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GESTION'!$CF$126:$CF$127</definedName>
    <definedName name="Criterio3">'MAPA RIESGOS GESTION'!$CG$126:$CG$129</definedName>
    <definedName name="Criterio6">'MAPA RIESGOS GESTION'!$CH$126:$CH$129</definedName>
    <definedName name="ejecución">'MAPA RIESGOS GESTION'!$CK$126:$CK$129</definedName>
    <definedName name="NivelControl">'[1]MADUREZ CONTROL'!$B$22:$B$27</definedName>
    <definedName name="Pro">'[2]Valoración Riesgo Inherente'!$B$3:$B$6</definedName>
    <definedName name="Probabilidad">#REF!</definedName>
    <definedName name="PROCESO">'MAPA RIESGOS GESTION'!$BY$10:$BY$24</definedName>
    <definedName name="TipodeControl">'MAPA RIESGOS GESTION'!$CE$126:$CE$127</definedName>
    <definedName name="Tratamiento">'MAPA RIESGOS GESTION'!$CI$126:$CI$128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31" l="1"/>
  <c r="V15" i="31"/>
  <c r="V16" i="31"/>
  <c r="V12" i="3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<sst xmlns="http://schemas.openxmlformats.org/spreadsheetml/2006/main" count="462" uniqueCount="269">
  <si>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</si>
  <si>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</si>
  <si>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</si>
  <si>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</si>
  <si>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</si>
  <si>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</si>
  <si>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</si>
  <si>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</si>
  <si>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</si>
  <si>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</si>
  <si>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</si>
  <si>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</si>
  <si>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</si>
  <si>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</si>
  <si>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</si>
  <si>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</si>
  <si>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</si>
  <si>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</si>
  <si>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</si>
  <si>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</si>
  <si>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</si>
  <si>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</si>
  <si>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</si>
  <si>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</si>
  <si>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</si>
  <si>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</si>
  <si>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</si>
  <si>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</si>
  <si>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</si>
  <si>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</si>
  <si>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</si>
  <si>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</si>
  <si>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</si>
  <si>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</si>
  <si>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</si>
  <si>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</si>
  <si>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</si>
  <si>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</si>
  <si>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</si>
  <si>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</si>
  <si>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</si>
  <si>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</si>
  <si>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</si>
  <si>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</si>
  <si>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</si>
  <si>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</si>
  <si>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</si>
  <si>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</si>
  <si>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</si>
  <si>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</si>
  <si>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</si>
  <si>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</si>
  <si>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</si>
  <si>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</si>
  <si>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</si>
  <si>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</si>
  <si>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</si>
  <si>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</si>
  <si>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</si>
  <si>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</si>
  <si>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</si>
  <si>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</si>
  <si>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</si>
  <si>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</si>
  <si>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</si>
  <si>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</si>
  <si>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</si>
  <si>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</si>
  <si>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</si>
  <si>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</si>
  <si>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</si>
  <si>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</si>
  <si>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</si>
  <si>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</si>
  <si>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</si>
  <si>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</si>
  <si>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</si>
  <si>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</si>
  <si>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</si>
  <si>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</si>
  <si>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</si>
  <si>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</si>
  <si>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</si>
  <si>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</si>
  <si>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</si>
  <si>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</si>
  <si>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</si>
  <si>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</si>
  <si>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</si>
  <si>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</si>
  <si>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</si>
  <si>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</si>
  <si>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</si>
  <si>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</si>
  <si>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</si>
  <si>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</si>
  <si>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</si>
  <si>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</si>
  <si>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</si>
  <si>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</si>
  <si>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</si>
  <si>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</si>
  <si>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</si>
  <si>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</si>
  <si>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</si>
  <si>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</si>
  <si>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</si>
  <si>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</si>
  <si>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</si>
  <si>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</si>
  <si>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</si>
  <si>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</si>
  <si>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</si>
  <si>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</si>
  <si>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</si>
  <si>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</si>
  <si>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</si>
  <si>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</si>
  <si>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</si>
  <si>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</si>
  <si>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</si>
  <si>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</si>
  <si>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</si>
  <si>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</si>
  <si>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</si>
  <si>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</si>
  <si>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</si>
  <si>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</si>
  <si>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</si>
  <si>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</si>
  <si>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</si>
  <si>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</si>
  <si>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</si>
  <si>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</si>
  <si>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</si>
  <si>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</si>
  <si>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</si>
  <si>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</si>
  <si>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</si>
  <si>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</si>
  <si>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</si>
  <si>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</si>
  <si>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</si>
  <si>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</si>
  <si>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</si>
  <si>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</si>
  <si>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</si>
  <si>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</si>
  <si>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</si>
  <si>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</si>
  <si>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</si>
  <si>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</si>
  <si>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</si>
  <si>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</si>
  <si>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</si>
  <si>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</si>
  <si>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</si>
  <si>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</si>
  <si>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</si>
  <si>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</si>
  <si>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</si>
  <si>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</si>
  <si>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</si>
  <si>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</si>
  <si>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</si>
  <si>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</si>
  <si>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</si>
  <si>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</si>
  <si>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</si>
  <si>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</si>
  <si>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</si>
  <si>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</si>
  <si>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</si>
  <si>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</si>
  <si>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</si>
  <si>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</si>
  <si>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</si>
  <si>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</si>
  <si>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</si>
  <si>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</si>
  <si>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</si>
  <si>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</si>
  <si>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</si>
  <si>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</si>
  <si>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</si>
  <si>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</si>
  <si>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</si>
  <si>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</si>
  <si>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No se cumplen los procedimientos documentados</t>
  </si>
  <si>
    <t>Perdida de activos fijos y/o bienes de consumo</t>
  </si>
  <si>
    <t xml:space="preserve">Investigaciones Administrativas, disciplinarias y fiscales </t>
  </si>
  <si>
    <t xml:space="preserve">Robo, Hurto o perdida del bien o elemento entregado al funcionario en actividades en campo </t>
  </si>
  <si>
    <t>Dificultad en el cumplimentos de los objetivos institucinales</t>
  </si>
  <si>
    <t>EXTREMO</t>
  </si>
  <si>
    <t>Procedimiento de toma física de inventarios</t>
  </si>
  <si>
    <t>ALTO</t>
  </si>
  <si>
    <t>Actualizar procedimiento PA03-PR06 Manejo de Bienes en el almacén</t>
  </si>
  <si>
    <t>Subdirector</t>
  </si>
  <si>
    <t>N/A</t>
  </si>
  <si>
    <t>un procedimiento actualizado de Manejo de bienes en el almacén</t>
  </si>
  <si>
    <t>un procedimiento actualizado de toma física de inventarios</t>
  </si>
  <si>
    <t>Actualizar procedimiento PA03-PR07 toma fisica de inventarios</t>
  </si>
  <si>
    <t>procedimiento actualizado, socializado</t>
  </si>
  <si>
    <t>Gestión Corporativa</t>
  </si>
  <si>
    <t>Número de procedimietnos actualizados de manejo de bienes en el almacén</t>
  </si>
  <si>
    <t>número de procedimietnos actualizados de toma física de inventarios</t>
  </si>
  <si>
    <t>Recursos humanos
personal Gestión Corporativa - Gestión Documental
recursos logístico</t>
  </si>
  <si>
    <t>No entrega oportuna al área financiera para realizar el pago</t>
  </si>
  <si>
    <t xml:space="preserve">La suspensión de la prestacion de los servicios generales (publicos y aseo y cafeteria y vigilancia, papeleria)  </t>
  </si>
  <si>
    <t xml:space="preserve">investigaciones Administrativas, disciplinarias y fiscales </t>
  </si>
  <si>
    <t>No lleguen los recibos de servicio públicos en las fechas establecidas para el pago por parte de financiera</t>
  </si>
  <si>
    <t xml:space="preserve">Incumplimiento por parte del proveedor en la prestacion del servicio </t>
  </si>
  <si>
    <t>Procedimiento administrativo de pago de servicios publicos</t>
  </si>
  <si>
    <t>Supervisión a los contratos</t>
  </si>
  <si>
    <t>BAJO</t>
  </si>
  <si>
    <t>Pérdida, alteracion y deterioro de la informacion</t>
  </si>
  <si>
    <t>Inoperabilidad del software de gestión documental
documental  que permita gestionar, tramitar y controlar la información del Instituto</t>
  </si>
  <si>
    <t>Falta de idoneidad del personal que produce la documentacion y de quien la custodia.</t>
  </si>
  <si>
    <t>Ausencia de la infraestructura  para el archivo de gestion y archivo central para la custodia de la documentacion.</t>
  </si>
  <si>
    <t>Dificultad en el cumplimentos de los objetivos institucionales</t>
  </si>
  <si>
    <t xml:space="preserve">Procedimiento de préstamo documental y utilizacion de las herramientas de control y trazabilidad de informacion </t>
  </si>
  <si>
    <t xml:space="preserve">Perdida de la trazabilidad de la información y memoria institucional.
Reprocesos frente al conocimiento institucional </t>
  </si>
  <si>
    <t>Descentralización de la información producida por el Instituto</t>
  </si>
  <si>
    <t>Socializar el procedimiento de préstamo documental y utilizacion de las herramientas de control y trazabilidad de informacion.</t>
  </si>
  <si>
    <t>Solicitar a la Subdirección de Gestión Corporativa, la asignación de presupuesto para el almacenamiento de información y creación de usuarios institucionales en el Software de gestión documental.</t>
  </si>
  <si>
    <t>Realizar un estudio de mercado para contratar una bodega de archivo que cumpla con las especificaciones técnicas exigidas por normatividad vigente para el almacenamiento y conservación de la documentación del Archivo</t>
  </si>
  <si>
    <t>Estudio de mercado</t>
  </si>
  <si>
    <t>Comunicación oficial</t>
  </si>
  <si>
    <t>Actas de Capacitación y Listados de Asistencia o presentación</t>
  </si>
  <si>
    <t xml:space="preserve">una comunicación solicitando asignación presupuestal para almacenamiento de informacion </t>
  </si>
  <si>
    <t xml:space="preserve">Número de  comunicaciones solicitando asignación presupuestal para almacenamiento de informacion </t>
  </si>
  <si>
    <t>Un estudio de mercado para contratar una bodega de archivo que cumpla con las especificaciones técnicas exigidas por normatividad vigente para el almacenamiento y conservación de la documentación del Archivo</t>
  </si>
  <si>
    <t>Número de estudios de mercado para contratar una bodega de archivo que cumpla con las especificaciones técnicas exigidas por normatividad vigente para el almacenamiento y conservación de la documentación del Archivo</t>
  </si>
  <si>
    <t>Implementación del procedimiento PA03-PR06 Manejo de Bienes en el almacén</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</si>
  <si>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</si>
  <si>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</si>
  <si>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</si>
  <si>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</si>
  <si>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</si>
  <si>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</si>
  <si>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</si>
  <si>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</si>
  <si>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</si>
  <si>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</si>
  <si>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</si>
  <si>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</si>
  <si>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</si>
  <si>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</si>
  <si>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</si>
  <si>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</si>
  <si>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</si>
  <si>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</si>
  <si>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</si>
  <si>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31/01/2020
FECHA DE ACTUALIZACIÓN:  </t>
  </si>
  <si>
    <t>FECHA DE SEGUIMIENTO: 30/04/2020</t>
  </si>
  <si>
    <t>MODERADO</t>
  </si>
  <si>
    <t>Una socialización del procedimiento  de préstamo documental</t>
  </si>
  <si>
    <t>Número de socializaciones del procedimiento del préstamo documental</t>
  </si>
  <si>
    <t>Se realizo revision , en la cual se detecto que dichos procedimientos  cumplen las caracteristicas de control que se requieren para el optimo manejo de los bienes que hacen parte del inventario de instituto.</t>
  </si>
  <si>
    <t>Mediante correo electrónico se realizo la socialización del Reglamento de préstamo.</t>
  </si>
  <si>
    <t>Mediante correo electrónico y adjuntando el Decreto 2106 de 2019 donde se solicita la asignación de presupuesto para la implementación de documentos electrónicos de archivo, se realizó está solicitud al Subdirector de Gestión Corporativa.</t>
  </si>
  <si>
    <t>Según consta en correos electronicos, se realizó el estudio de mercado para la contratación del servicio de custodia de cajas, sin embargo este proceso no se llevo a cabo, teniendo en cuenta que se asigno un espacio físico en el auditorio del Insituto.</t>
  </si>
  <si>
    <t>Se cuenta con el procedimiento PA03-PR06, el cual se esta aplicando y cumple con los controles.</t>
  </si>
  <si>
    <t>Se cuenta con el procedimiento PA03-PR07  toma fisica de inventarios, el cual se esta aplicando y cumple con los controles.</t>
  </si>
  <si>
    <t>Se realizó la actividad de acuerdo a lo evidenciado socialización de procedimiento de prestamo documental y utilizacion de las herramientas de control y trazabilidad de informacion.  Cumple con la actividad.</t>
  </si>
  <si>
    <t>Se solicitó la asignación del presupuesto, para el almacenamiento de información, se depende de esta asignación para lograr contar con el software de gestión documental y minimizar la pérdida, alteracion y deterioro de la informacion</t>
  </si>
  <si>
    <t>Se evidencia que se envió el estudio de mercado para la contratación de la custodia de cajas. Sin embargo aclara el proceso que no se continuará con la contratación ya que se asignó espacio para la custodia en en el auditorio del Instituto.</t>
  </si>
  <si>
    <t>Se mantiene controlado el riesgo mediantel la aplicación y control de las acciones.</t>
  </si>
  <si>
    <t>Se recomienda  realizar las actividades de control con el fin de  mantener controlodo el riesgo de peridida y deterioro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</si>
</sst>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8"/>
      <color rgb="FFFF0000"/>
      <name val="Arial"/>
      <family val="2"/>
    </font>
    <font>
      <sz val="9"/>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cellStyleXfs>
  <cellXfs count="296">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4" fillId="0" borderId="0" xfId="0" applyFont="1" applyBorder="1" applyAlignment="1">
      <alignment vertical="top"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44"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36" fillId="0" borderId="1" xfId="0" applyFont="1" applyBorder="1" applyAlignment="1" applyProtection="1">
      <alignment horizontal="justify" vertical="center" wrapText="1"/>
      <protection locked="0"/>
    </xf>
    <xf numFmtId="0" fontId="44" fillId="0" borderId="1" xfId="0" applyFont="1" applyBorder="1" applyAlignment="1">
      <alignment horizontal="left" vertical="center" wrapText="1"/>
    </xf>
    <xf numFmtId="0" fontId="44"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4" fillId="3" borderId="0" xfId="0" applyFont="1" applyFill="1" applyBorder="1" applyAlignment="1">
      <alignment horizontal="center" vertical="center" wrapText="1"/>
    </xf>
    <xf numFmtId="0" fontId="4" fillId="0" borderId="0" xfId="0" applyFont="1" applyFill="1" applyBorder="1" applyAlignment="1">
      <alignment vertical="center" wrapText="1"/>
    </xf>
    <xf numFmtId="0" fontId="13" fillId="0" borderId="0" xfId="0" applyFont="1" applyBorder="1" applyAlignment="1">
      <alignment vertical="center" wrapText="1"/>
    </xf>
    <xf numFmtId="0" fontId="5" fillId="0" borderId="0" xfId="0" applyFont="1" applyBorder="1" applyAlignment="1">
      <alignment horizontal="center" vertical="center" wrapText="1"/>
    </xf>
    <xf numFmtId="0" fontId="37" fillId="0" borderId="0" xfId="0" applyFont="1" applyBorder="1" applyAlignment="1">
      <alignment horizontal="left" vertical="center" wrapText="1"/>
    </xf>
    <xf numFmtId="0" fontId="35" fillId="3"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4" fillId="0" borderId="0" xfId="0" applyFont="1" applyBorder="1" applyAlignment="1" applyProtection="1">
      <alignment horizontal="justify" vertical="center" wrapText="1"/>
      <protection locked="0"/>
    </xf>
    <xf numFmtId="0" fontId="4" fillId="0" borderId="0" xfId="0" applyFont="1" applyFill="1" applyBorder="1" applyAlignment="1">
      <alignment vertical="center" textRotation="90" wrapText="1"/>
    </xf>
    <xf numFmtId="0" fontId="4"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textRotation="90" wrapText="1"/>
      <protection locked="0"/>
    </xf>
    <xf numFmtId="0" fontId="5" fillId="0" borderId="0" xfId="0" applyFont="1" applyBorder="1" applyAlignment="1" applyProtection="1">
      <alignment horizontal="center" vertical="center" wrapText="1"/>
    </xf>
    <xf numFmtId="0" fontId="4" fillId="0" borderId="0" xfId="0" applyFont="1" applyBorder="1" applyAlignment="1">
      <alignment vertical="center" textRotation="90" wrapText="1"/>
    </xf>
    <xf numFmtId="0" fontId="5" fillId="0" borderId="0" xfId="0" applyFont="1" applyBorder="1" applyAlignment="1" applyProtection="1">
      <alignment horizontal="center" vertical="center" wrapText="1"/>
      <protection locked="0"/>
    </xf>
    <xf numFmtId="14" fontId="5" fillId="0" borderId="0" xfId="0" applyNumberFormat="1" applyFont="1" applyBorder="1" applyAlignment="1" applyProtection="1">
      <alignment horizontal="center" vertical="center" wrapText="1"/>
      <protection locked="0"/>
    </xf>
    <xf numFmtId="9" fontId="5" fillId="0" borderId="0" xfId="0" applyNumberFormat="1" applyFont="1" applyBorder="1" applyAlignment="1" applyProtection="1">
      <alignment vertical="center" wrapText="1"/>
      <protection locked="0"/>
    </xf>
    <xf numFmtId="0" fontId="5" fillId="0" borderId="0" xfId="0" applyFont="1" applyBorder="1" applyAlignment="1">
      <alignment vertical="center" wrapText="1"/>
    </xf>
    <xf numFmtId="0" fontId="5" fillId="0" borderId="0" xfId="0" applyNumberFormat="1" applyFont="1" applyBorder="1" applyAlignment="1" applyProtection="1">
      <alignment vertical="center" wrapText="1"/>
      <protection locked="0"/>
    </xf>
    <xf numFmtId="14" fontId="5" fillId="0" borderId="0" xfId="0" applyNumberFormat="1" applyFont="1" applyBorder="1" applyAlignment="1" applyProtection="1">
      <alignment vertical="center" wrapText="1"/>
      <protection locked="0"/>
    </xf>
    <xf numFmtId="0" fontId="5" fillId="0" borderId="0" xfId="0" applyFont="1" applyBorder="1" applyAlignment="1" applyProtection="1">
      <alignment vertical="center" wrapText="1"/>
    </xf>
    <xf numFmtId="0" fontId="44" fillId="0" borderId="1" xfId="0" applyFont="1" applyBorder="1" applyAlignment="1" applyProtection="1">
      <alignment horizontal="left"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20" fillId="3" borderId="0" xfId="0" applyFont="1" applyFill="1" applyBorder="1" applyAlignment="1">
      <alignment horizont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0" fontId="5" fillId="0" borderId="1" xfId="0" applyFont="1" applyBorder="1" applyAlignment="1" applyProtection="1">
      <alignment horizontal="center" vertical="center" textRotation="90" wrapText="1"/>
      <protection locked="0"/>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6"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2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5"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9" xfId="6" applyFont="1" applyBorder="1" applyAlignment="1">
      <alignment horizontal="left" vertical="center" wrapText="1"/>
    </xf>
    <xf numFmtId="0" fontId="25" fillId="0" borderId="8" xfId="6" applyFont="1" applyBorder="1"/>
    <xf numFmtId="0" fontId="28" fillId="7" borderId="12" xfId="6" applyFont="1" applyFill="1" applyBorder="1" applyAlignment="1">
      <alignment horizontal="center" vertical="center" wrapText="1"/>
    </xf>
    <xf numFmtId="0" fontId="25" fillId="0" borderId="11" xfId="6" applyFont="1" applyBorder="1"/>
    <xf numFmtId="0" fontId="25" fillId="0" borderId="10" xfId="6" applyFont="1" applyBorder="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xf numFmtId="0" fontId="21" fillId="5" borderId="20" xfId="6" applyFont="1" applyFill="1" applyBorder="1" applyAlignment="1">
      <alignment horizontal="center" vertical="center" wrapText="1"/>
    </xf>
    <xf numFmtId="0" fontId="25" fillId="0" borderId="0" xfId="6" applyFont="1" applyBorder="1"/>
    <xf numFmtId="0" fontId="25" fillId="0" borderId="20" xfId="6" applyFont="1" applyBorder="1"/>
    <xf numFmtId="0" fontId="26" fillId="9" borderId="18" xfId="6" applyFont="1" applyFill="1" applyBorder="1" applyAlignment="1">
      <alignment horizontal="center" vertical="center" wrapText="1"/>
    </xf>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5" fillId="0" borderId="13" xfId="6" applyFont="1" applyBorder="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7">
    <cellStyle name="Euro" xfId="3"/>
    <cellStyle name="Millares [0] 2" xfId="1"/>
    <cellStyle name="Moneda [0] 2" xfId="2"/>
    <cellStyle name="Normal" xfId="0" builtinId="0"/>
    <cellStyle name="Normal 2" xfId="4"/>
    <cellStyle name="Normal 3" xfId="5"/>
    <cellStyle name="Normal 4" xfId="6"/>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6</xdr:col>
      <xdr:colOff>518432</xdr:colOff>
      <xdr:row>3</xdr:row>
      <xdr:rowOff>758</xdr:rowOff>
    </xdr:to>
    <xdr:pic>
      <xdr:nvPicPr>
        <xdr:cNvPr id="6" name="Imagen 1">
          <a:extLst>
            <a:ext uri="{FF2B5EF4-FFF2-40B4-BE49-F238E27FC236}">
              <a16:creationId xmlns=""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0</xdr:row>
      <xdr:rowOff>190500</xdr:rowOff>
    </xdr:from>
    <xdr:to>
      <xdr:col>12</xdr:col>
      <xdr:colOff>1428750</xdr:colOff>
      <xdr:row>2</xdr:row>
      <xdr:rowOff>95250</xdr:rowOff>
    </xdr:to>
    <xdr:pic>
      <xdr:nvPicPr>
        <xdr:cNvPr id="7" name="Imagen 575" descr="C:\Users\Usuario\Downloads\Logo_IDPYBA.jpe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068300" y="190500"/>
          <a:ext cx="1371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47"/>
  <sheetViews>
    <sheetView showGridLines="0" tabSelected="1" topLeftCell="A11" zoomScale="70" zoomScaleNormal="70" workbookViewId="0">
      <selection activeCell="AW15" sqref="AW15:AW17"/>
    </sheetView>
  </sheetViews>
  <sheetFormatPr baseColWidth="10" defaultRowHeight="18" x14ac:dyDescent="0.3"/>
  <cols>
    <col min="1" max="1" width="5" style="12" customWidth="1"/>
    <col min="2" max="2" width="24.88671875" style="119" hidden="1" customWidth="1"/>
    <col min="3" max="3" width="26.6640625" style="14" hidden="1" customWidth="1"/>
    <col min="4" max="4" width="12.88671875" style="14" hidden="1" customWidth="1"/>
    <col min="5" max="5" width="15.6640625" style="14" hidden="1" customWidth="1"/>
    <col min="6" max="6" width="27.33203125" style="14" hidden="1" customWidth="1"/>
    <col min="7" max="7" width="24.77734375" style="14" customWidth="1"/>
    <col min="8" max="8" width="20.109375" style="13" hidden="1" customWidth="1"/>
    <col min="9" max="9" width="26" style="14" hidden="1" customWidth="1"/>
    <col min="10" max="10" width="9.109375" style="114" hidden="1" customWidth="1"/>
    <col min="11" max="11" width="8.88671875" style="114" hidden="1" customWidth="1"/>
    <col min="12" max="12" width="15.33203125" style="13" hidden="1" customWidth="1"/>
    <col min="13" max="13" width="21.6640625" style="13" customWidth="1"/>
    <col min="14" max="14" width="0.77734375" style="15" hidden="1" customWidth="1"/>
    <col min="15" max="15" width="7.44140625" style="15" hidden="1" customWidth="1"/>
    <col min="16" max="16" width="14" style="15" hidden="1" customWidth="1"/>
    <col min="17" max="17" width="13.5546875" style="15" hidden="1" customWidth="1"/>
    <col min="18" max="18" width="19.88671875" style="15" hidden="1" customWidth="1"/>
    <col min="19" max="19" width="13.44140625" style="15" hidden="1" customWidth="1"/>
    <col min="20" max="20" width="19" style="15" hidden="1" customWidth="1"/>
    <col min="21" max="21" width="14.33203125" style="15" hidden="1" customWidth="1"/>
    <col min="22" max="22" width="8.109375" style="15" hidden="1" customWidth="1"/>
    <col min="23" max="23" width="12.88671875" style="15" hidden="1" customWidth="1"/>
    <col min="24" max="24" width="14.33203125" style="15" hidden="1" customWidth="1"/>
    <col min="25" max="25" width="12.88671875" style="15" hidden="1" customWidth="1"/>
    <col min="26" max="26" width="15" style="15" hidden="1" customWidth="1"/>
    <col min="27" max="29" width="12.88671875" style="15" hidden="1" customWidth="1"/>
    <col min="30" max="30" width="9.44140625" style="143" hidden="1" customWidth="1"/>
    <col min="31" max="31" width="9.6640625" style="15" hidden="1" customWidth="1"/>
    <col min="32" max="32" width="18.5546875" style="13" hidden="1" customWidth="1"/>
    <col min="33" max="33" width="17.33203125" style="13" hidden="1" customWidth="1"/>
    <col min="34" max="34" width="30.44140625" style="13" hidden="1" customWidth="1"/>
    <col min="35" max="35" width="12.88671875" style="13" hidden="1" customWidth="1"/>
    <col min="36" max="36" width="23" style="13" hidden="1" customWidth="1"/>
    <col min="37" max="37" width="17.88671875" style="13" hidden="1" customWidth="1"/>
    <col min="38" max="38" width="19" style="16" hidden="1" customWidth="1"/>
    <col min="39" max="39" width="19.6640625" style="16" hidden="1" customWidth="1"/>
    <col min="40" max="40" width="14" style="15" hidden="1" customWidth="1"/>
    <col min="41" max="41" width="13.33203125" style="15" hidden="1" customWidth="1"/>
    <col min="42" max="43" width="22.44140625" style="15" hidden="1" customWidth="1"/>
    <col min="44" max="45" width="18.6640625" style="14" hidden="1" customWidth="1"/>
    <col min="46" max="54" width="35.88671875" style="25" customWidth="1"/>
    <col min="55" max="55" width="18.6640625" style="25" customWidth="1"/>
    <col min="56" max="56" width="6" style="25" customWidth="1"/>
    <col min="57" max="57" width="18.6640625" style="25" customWidth="1"/>
    <col min="58" max="67" width="18.6640625" style="14" customWidth="1"/>
    <col min="68" max="70" width="11.44140625" style="13"/>
    <col min="71" max="75" width="14.44140625" style="13" customWidth="1"/>
    <col min="76" max="76" width="16.88671875" style="13" customWidth="1"/>
    <col min="77" max="80" width="14.44140625" style="13" customWidth="1"/>
    <col min="81" max="82" width="11.44140625" style="13"/>
    <col min="83" max="83" width="17.6640625" style="13" customWidth="1"/>
    <col min="84" max="84" width="17.88671875" style="13" customWidth="1"/>
    <col min="85" max="86" width="11.44140625" style="13"/>
    <col min="87" max="87" width="15.5546875" style="13" customWidth="1"/>
    <col min="88" max="256" width="11.44140625" style="13"/>
    <col min="257" max="257" width="6.109375" style="13" customWidth="1"/>
    <col min="258" max="258" width="0" style="13" hidden="1"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554687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0" style="13" hidden="1" customWidth="1"/>
    <col min="282" max="282" width="18" style="13" customWidth="1"/>
    <col min="283" max="283" width="13.109375" style="13" customWidth="1"/>
    <col min="284" max="284" width="0" style="13" hidden="1" customWidth="1"/>
    <col min="285" max="285" width="17.44140625" style="13" customWidth="1"/>
    <col min="286" max="286" width="5.109375" style="13" customWidth="1"/>
    <col min="287" max="287" width="3.554687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0" style="13" hidden="1" customWidth="1"/>
    <col min="309" max="512" width="11.44140625" style="13"/>
    <col min="513" max="513" width="6.109375" style="13" customWidth="1"/>
    <col min="514" max="514" width="0" style="13" hidden="1"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554687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0" style="13" hidden="1" customWidth="1"/>
    <col min="538" max="538" width="18" style="13" customWidth="1"/>
    <col min="539" max="539" width="13.109375" style="13" customWidth="1"/>
    <col min="540" max="540" width="0" style="13" hidden="1" customWidth="1"/>
    <col min="541" max="541" width="17.44140625" style="13" customWidth="1"/>
    <col min="542" max="542" width="5.109375" style="13" customWidth="1"/>
    <col min="543" max="543" width="3.554687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0" style="13" hidden="1" customWidth="1"/>
    <col min="565" max="768" width="11.44140625" style="13"/>
    <col min="769" max="769" width="6.109375" style="13" customWidth="1"/>
    <col min="770" max="770" width="0" style="13" hidden="1"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554687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0" style="13" hidden="1" customWidth="1"/>
    <col min="794" max="794" width="18" style="13" customWidth="1"/>
    <col min="795" max="795" width="13.109375" style="13" customWidth="1"/>
    <col min="796" max="796" width="0" style="13" hidden="1" customWidth="1"/>
    <col min="797" max="797" width="17.44140625" style="13" customWidth="1"/>
    <col min="798" max="798" width="5.109375" style="13" customWidth="1"/>
    <col min="799" max="799" width="3.554687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0" style="13" hidden="1" customWidth="1"/>
    <col min="821" max="1024" width="11.44140625" style="13"/>
    <col min="1025" max="1025" width="6.109375" style="13" customWidth="1"/>
    <col min="1026" max="1026" width="0" style="13" hidden="1"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554687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0" style="13" hidden="1" customWidth="1"/>
    <col min="1050" max="1050" width="18" style="13" customWidth="1"/>
    <col min="1051" max="1051" width="13.109375" style="13" customWidth="1"/>
    <col min="1052" max="1052" width="0" style="13" hidden="1" customWidth="1"/>
    <col min="1053" max="1053" width="17.44140625" style="13" customWidth="1"/>
    <col min="1054" max="1054" width="5.109375" style="13" customWidth="1"/>
    <col min="1055" max="1055" width="3.554687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0" style="13" hidden="1" customWidth="1"/>
    <col min="1077" max="1280" width="11.44140625" style="13"/>
    <col min="1281" max="1281" width="6.109375" style="13" customWidth="1"/>
    <col min="1282" max="1282" width="0" style="13" hidden="1"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554687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0" style="13" hidden="1" customWidth="1"/>
    <col min="1306" max="1306" width="18" style="13" customWidth="1"/>
    <col min="1307" max="1307" width="13.109375" style="13" customWidth="1"/>
    <col min="1308" max="1308" width="0" style="13" hidden="1" customWidth="1"/>
    <col min="1309" max="1309" width="17.44140625" style="13" customWidth="1"/>
    <col min="1310" max="1310" width="5.109375" style="13" customWidth="1"/>
    <col min="1311" max="1311" width="3.554687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0" style="13" hidden="1" customWidth="1"/>
    <col min="1333" max="1536" width="11.44140625" style="13"/>
    <col min="1537" max="1537" width="6.109375" style="13" customWidth="1"/>
    <col min="1538" max="1538" width="0" style="13" hidden="1"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554687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0" style="13" hidden="1" customWidth="1"/>
    <col min="1562" max="1562" width="18" style="13" customWidth="1"/>
    <col min="1563" max="1563" width="13.109375" style="13" customWidth="1"/>
    <col min="1564" max="1564" width="0" style="13" hidden="1" customWidth="1"/>
    <col min="1565" max="1565" width="17.44140625" style="13" customWidth="1"/>
    <col min="1566" max="1566" width="5.109375" style="13" customWidth="1"/>
    <col min="1567" max="1567" width="3.554687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0" style="13" hidden="1" customWidth="1"/>
    <col min="1589" max="1792" width="11.44140625" style="13"/>
    <col min="1793" max="1793" width="6.109375" style="13" customWidth="1"/>
    <col min="1794" max="1794" width="0" style="13" hidden="1"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554687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0" style="13" hidden="1" customWidth="1"/>
    <col min="1818" max="1818" width="18" style="13" customWidth="1"/>
    <col min="1819" max="1819" width="13.109375" style="13" customWidth="1"/>
    <col min="1820" max="1820" width="0" style="13" hidden="1" customWidth="1"/>
    <col min="1821" max="1821" width="17.44140625" style="13" customWidth="1"/>
    <col min="1822" max="1822" width="5.109375" style="13" customWidth="1"/>
    <col min="1823" max="1823" width="3.554687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0" style="13" hidden="1" customWidth="1"/>
    <col min="1845" max="2048" width="11.44140625" style="13"/>
    <col min="2049" max="2049" width="6.109375" style="13" customWidth="1"/>
    <col min="2050" max="2050" width="0" style="13" hidden="1"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554687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0" style="13" hidden="1" customWidth="1"/>
    <col min="2074" max="2074" width="18" style="13" customWidth="1"/>
    <col min="2075" max="2075" width="13.109375" style="13" customWidth="1"/>
    <col min="2076" max="2076" width="0" style="13" hidden="1" customWidth="1"/>
    <col min="2077" max="2077" width="17.44140625" style="13" customWidth="1"/>
    <col min="2078" max="2078" width="5.109375" style="13" customWidth="1"/>
    <col min="2079" max="2079" width="3.554687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0" style="13" hidden="1" customWidth="1"/>
    <col min="2101" max="2304" width="11.44140625" style="13"/>
    <col min="2305" max="2305" width="6.109375" style="13" customWidth="1"/>
    <col min="2306" max="2306" width="0" style="13" hidden="1"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554687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0" style="13" hidden="1" customWidth="1"/>
    <col min="2330" max="2330" width="18" style="13" customWidth="1"/>
    <col min="2331" max="2331" width="13.109375" style="13" customWidth="1"/>
    <col min="2332" max="2332" width="0" style="13" hidden="1" customWidth="1"/>
    <col min="2333" max="2333" width="17.44140625" style="13" customWidth="1"/>
    <col min="2334" max="2334" width="5.109375" style="13" customWidth="1"/>
    <col min="2335" max="2335" width="3.554687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0" style="13" hidden="1" customWidth="1"/>
    <col min="2357" max="2560" width="11.44140625" style="13"/>
    <col min="2561" max="2561" width="6.109375" style="13" customWidth="1"/>
    <col min="2562" max="2562" width="0" style="13" hidden="1"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554687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0" style="13" hidden="1" customWidth="1"/>
    <col min="2586" max="2586" width="18" style="13" customWidth="1"/>
    <col min="2587" max="2587" width="13.109375" style="13" customWidth="1"/>
    <col min="2588" max="2588" width="0" style="13" hidden="1" customWidth="1"/>
    <col min="2589" max="2589" width="17.44140625" style="13" customWidth="1"/>
    <col min="2590" max="2590" width="5.109375" style="13" customWidth="1"/>
    <col min="2591" max="2591" width="3.554687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0" style="13" hidden="1" customWidth="1"/>
    <col min="2613" max="2816" width="11.44140625" style="13"/>
    <col min="2817" max="2817" width="6.109375" style="13" customWidth="1"/>
    <col min="2818" max="2818" width="0" style="13" hidden="1"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554687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0" style="13" hidden="1" customWidth="1"/>
    <col min="2842" max="2842" width="18" style="13" customWidth="1"/>
    <col min="2843" max="2843" width="13.109375" style="13" customWidth="1"/>
    <col min="2844" max="2844" width="0" style="13" hidden="1" customWidth="1"/>
    <col min="2845" max="2845" width="17.44140625" style="13" customWidth="1"/>
    <col min="2846" max="2846" width="5.109375" style="13" customWidth="1"/>
    <col min="2847" max="2847" width="3.554687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0" style="13" hidden="1" customWidth="1"/>
    <col min="2869" max="3072" width="11.44140625" style="13"/>
    <col min="3073" max="3073" width="6.109375" style="13" customWidth="1"/>
    <col min="3074" max="3074" width="0" style="13" hidden="1"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554687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0" style="13" hidden="1" customWidth="1"/>
    <col min="3098" max="3098" width="18" style="13" customWidth="1"/>
    <col min="3099" max="3099" width="13.109375" style="13" customWidth="1"/>
    <col min="3100" max="3100" width="0" style="13" hidden="1" customWidth="1"/>
    <col min="3101" max="3101" width="17.44140625" style="13" customWidth="1"/>
    <col min="3102" max="3102" width="5.109375" style="13" customWidth="1"/>
    <col min="3103" max="3103" width="3.554687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0" style="13" hidden="1" customWidth="1"/>
    <col min="3125" max="3328" width="11.44140625" style="13"/>
    <col min="3329" max="3329" width="6.109375" style="13" customWidth="1"/>
    <col min="3330" max="3330" width="0" style="13" hidden="1"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554687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0" style="13" hidden="1" customWidth="1"/>
    <col min="3354" max="3354" width="18" style="13" customWidth="1"/>
    <col min="3355" max="3355" width="13.109375" style="13" customWidth="1"/>
    <col min="3356" max="3356" width="0" style="13" hidden="1" customWidth="1"/>
    <col min="3357" max="3357" width="17.44140625" style="13" customWidth="1"/>
    <col min="3358" max="3358" width="5.109375" style="13" customWidth="1"/>
    <col min="3359" max="3359" width="3.554687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0" style="13" hidden="1" customWidth="1"/>
    <col min="3381" max="3584" width="11.44140625" style="13"/>
    <col min="3585" max="3585" width="6.109375" style="13" customWidth="1"/>
    <col min="3586" max="3586" width="0" style="13" hidden="1"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554687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0" style="13" hidden="1" customWidth="1"/>
    <col min="3610" max="3610" width="18" style="13" customWidth="1"/>
    <col min="3611" max="3611" width="13.109375" style="13" customWidth="1"/>
    <col min="3612" max="3612" width="0" style="13" hidden="1" customWidth="1"/>
    <col min="3613" max="3613" width="17.44140625" style="13" customWidth="1"/>
    <col min="3614" max="3614" width="5.109375" style="13" customWidth="1"/>
    <col min="3615" max="3615" width="3.554687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0" style="13" hidden="1" customWidth="1"/>
    <col min="3637" max="3840" width="11.44140625" style="13"/>
    <col min="3841" max="3841" width="6.109375" style="13" customWidth="1"/>
    <col min="3842" max="3842" width="0" style="13" hidden="1"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554687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0" style="13" hidden="1" customWidth="1"/>
    <col min="3866" max="3866" width="18" style="13" customWidth="1"/>
    <col min="3867" max="3867" width="13.109375" style="13" customWidth="1"/>
    <col min="3868" max="3868" width="0" style="13" hidden="1" customWidth="1"/>
    <col min="3869" max="3869" width="17.44140625" style="13" customWidth="1"/>
    <col min="3870" max="3870" width="5.109375" style="13" customWidth="1"/>
    <col min="3871" max="3871" width="3.554687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0" style="13" hidden="1" customWidth="1"/>
    <col min="3893" max="4096" width="11.44140625" style="13"/>
    <col min="4097" max="4097" width="6.109375" style="13" customWidth="1"/>
    <col min="4098" max="4098" width="0" style="13" hidden="1"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554687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0" style="13" hidden="1" customWidth="1"/>
    <col min="4122" max="4122" width="18" style="13" customWidth="1"/>
    <col min="4123" max="4123" width="13.109375" style="13" customWidth="1"/>
    <col min="4124" max="4124" width="0" style="13" hidden="1" customWidth="1"/>
    <col min="4125" max="4125" width="17.44140625" style="13" customWidth="1"/>
    <col min="4126" max="4126" width="5.109375" style="13" customWidth="1"/>
    <col min="4127" max="4127" width="3.554687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0" style="13" hidden="1" customWidth="1"/>
    <col min="4149" max="4352" width="11.44140625" style="13"/>
    <col min="4353" max="4353" width="6.109375" style="13" customWidth="1"/>
    <col min="4354" max="4354" width="0" style="13" hidden="1"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554687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0" style="13" hidden="1" customWidth="1"/>
    <col min="4378" max="4378" width="18" style="13" customWidth="1"/>
    <col min="4379" max="4379" width="13.109375" style="13" customWidth="1"/>
    <col min="4380" max="4380" width="0" style="13" hidden="1" customWidth="1"/>
    <col min="4381" max="4381" width="17.44140625" style="13" customWidth="1"/>
    <col min="4382" max="4382" width="5.109375" style="13" customWidth="1"/>
    <col min="4383" max="4383" width="3.554687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0" style="13" hidden="1" customWidth="1"/>
    <col min="4405" max="4608" width="11.44140625" style="13"/>
    <col min="4609" max="4609" width="6.109375" style="13" customWidth="1"/>
    <col min="4610" max="4610" width="0" style="13" hidden="1"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554687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0" style="13" hidden="1" customWidth="1"/>
    <col min="4634" max="4634" width="18" style="13" customWidth="1"/>
    <col min="4635" max="4635" width="13.109375" style="13" customWidth="1"/>
    <col min="4636" max="4636" width="0" style="13" hidden="1" customWidth="1"/>
    <col min="4637" max="4637" width="17.44140625" style="13" customWidth="1"/>
    <col min="4638" max="4638" width="5.109375" style="13" customWidth="1"/>
    <col min="4639" max="4639" width="3.554687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0" style="13" hidden="1" customWidth="1"/>
    <col min="4661" max="4864" width="11.44140625" style="13"/>
    <col min="4865" max="4865" width="6.109375" style="13" customWidth="1"/>
    <col min="4866" max="4866" width="0" style="13" hidden="1"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554687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0" style="13" hidden="1" customWidth="1"/>
    <col min="4890" max="4890" width="18" style="13" customWidth="1"/>
    <col min="4891" max="4891" width="13.109375" style="13" customWidth="1"/>
    <col min="4892" max="4892" width="0" style="13" hidden="1" customWidth="1"/>
    <col min="4893" max="4893" width="17.44140625" style="13" customWidth="1"/>
    <col min="4894" max="4894" width="5.109375" style="13" customWidth="1"/>
    <col min="4895" max="4895" width="3.554687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0" style="13" hidden="1" customWidth="1"/>
    <col min="4917" max="5120" width="11.44140625" style="13"/>
    <col min="5121" max="5121" width="6.109375" style="13" customWidth="1"/>
    <col min="5122" max="5122" width="0" style="13" hidden="1"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554687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0" style="13" hidden="1" customWidth="1"/>
    <col min="5146" max="5146" width="18" style="13" customWidth="1"/>
    <col min="5147" max="5147" width="13.109375" style="13" customWidth="1"/>
    <col min="5148" max="5148" width="0" style="13" hidden="1" customWidth="1"/>
    <col min="5149" max="5149" width="17.44140625" style="13" customWidth="1"/>
    <col min="5150" max="5150" width="5.109375" style="13" customWidth="1"/>
    <col min="5151" max="5151" width="3.554687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0" style="13" hidden="1" customWidth="1"/>
    <col min="5173" max="5376" width="11.44140625" style="13"/>
    <col min="5377" max="5377" width="6.109375" style="13" customWidth="1"/>
    <col min="5378" max="5378" width="0" style="13" hidden="1"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554687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0" style="13" hidden="1" customWidth="1"/>
    <col min="5402" max="5402" width="18" style="13" customWidth="1"/>
    <col min="5403" max="5403" width="13.109375" style="13" customWidth="1"/>
    <col min="5404" max="5404" width="0" style="13" hidden="1" customWidth="1"/>
    <col min="5405" max="5405" width="17.44140625" style="13" customWidth="1"/>
    <col min="5406" max="5406" width="5.109375" style="13" customWidth="1"/>
    <col min="5407" max="5407" width="3.554687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0" style="13" hidden="1" customWidth="1"/>
    <col min="5429" max="5632" width="11.44140625" style="13"/>
    <col min="5633" max="5633" width="6.109375" style="13" customWidth="1"/>
    <col min="5634" max="5634" width="0" style="13" hidden="1"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554687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0" style="13" hidden="1" customWidth="1"/>
    <col min="5658" max="5658" width="18" style="13" customWidth="1"/>
    <col min="5659" max="5659" width="13.109375" style="13" customWidth="1"/>
    <col min="5660" max="5660" width="0" style="13" hidden="1" customWidth="1"/>
    <col min="5661" max="5661" width="17.44140625" style="13" customWidth="1"/>
    <col min="5662" max="5662" width="5.109375" style="13" customWidth="1"/>
    <col min="5663" max="5663" width="3.554687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0" style="13" hidden="1" customWidth="1"/>
    <col min="5685" max="5888" width="11.44140625" style="13"/>
    <col min="5889" max="5889" width="6.109375" style="13" customWidth="1"/>
    <col min="5890" max="5890" width="0" style="13" hidden="1"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554687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0" style="13" hidden="1" customWidth="1"/>
    <col min="5914" max="5914" width="18" style="13" customWidth="1"/>
    <col min="5915" max="5915" width="13.109375" style="13" customWidth="1"/>
    <col min="5916" max="5916" width="0" style="13" hidden="1" customWidth="1"/>
    <col min="5917" max="5917" width="17.44140625" style="13" customWidth="1"/>
    <col min="5918" max="5918" width="5.109375" style="13" customWidth="1"/>
    <col min="5919" max="5919" width="3.554687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0" style="13" hidden="1" customWidth="1"/>
    <col min="5941" max="6144" width="11.44140625" style="13"/>
    <col min="6145" max="6145" width="6.109375" style="13" customWidth="1"/>
    <col min="6146" max="6146" width="0" style="13" hidden="1"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554687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0" style="13" hidden="1" customWidth="1"/>
    <col min="6170" max="6170" width="18" style="13" customWidth="1"/>
    <col min="6171" max="6171" width="13.109375" style="13" customWidth="1"/>
    <col min="6172" max="6172" width="0" style="13" hidden="1" customWidth="1"/>
    <col min="6173" max="6173" width="17.44140625" style="13" customWidth="1"/>
    <col min="6174" max="6174" width="5.109375" style="13" customWidth="1"/>
    <col min="6175" max="6175" width="3.554687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0" style="13" hidden="1" customWidth="1"/>
    <col min="6197" max="6400" width="11.44140625" style="13"/>
    <col min="6401" max="6401" width="6.109375" style="13" customWidth="1"/>
    <col min="6402" max="6402" width="0" style="13" hidden="1"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554687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0" style="13" hidden="1" customWidth="1"/>
    <col min="6426" max="6426" width="18" style="13" customWidth="1"/>
    <col min="6427" max="6427" width="13.109375" style="13" customWidth="1"/>
    <col min="6428" max="6428" width="0" style="13" hidden="1" customWidth="1"/>
    <col min="6429" max="6429" width="17.44140625" style="13" customWidth="1"/>
    <col min="6430" max="6430" width="5.109375" style="13" customWidth="1"/>
    <col min="6431" max="6431" width="3.554687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0" style="13" hidden="1" customWidth="1"/>
    <col min="6453" max="6656" width="11.44140625" style="13"/>
    <col min="6657" max="6657" width="6.109375" style="13" customWidth="1"/>
    <col min="6658" max="6658" width="0" style="13" hidden="1"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554687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0" style="13" hidden="1" customWidth="1"/>
    <col min="6682" max="6682" width="18" style="13" customWidth="1"/>
    <col min="6683" max="6683" width="13.109375" style="13" customWidth="1"/>
    <col min="6684" max="6684" width="0" style="13" hidden="1" customWidth="1"/>
    <col min="6685" max="6685" width="17.44140625" style="13" customWidth="1"/>
    <col min="6686" max="6686" width="5.109375" style="13" customWidth="1"/>
    <col min="6687" max="6687" width="3.554687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0" style="13" hidden="1" customWidth="1"/>
    <col min="6709" max="6912" width="11.44140625" style="13"/>
    <col min="6913" max="6913" width="6.109375" style="13" customWidth="1"/>
    <col min="6914" max="6914" width="0" style="13" hidden="1"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554687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0" style="13" hidden="1" customWidth="1"/>
    <col min="6938" max="6938" width="18" style="13" customWidth="1"/>
    <col min="6939" max="6939" width="13.109375" style="13" customWidth="1"/>
    <col min="6940" max="6940" width="0" style="13" hidden="1" customWidth="1"/>
    <col min="6941" max="6941" width="17.44140625" style="13" customWidth="1"/>
    <col min="6942" max="6942" width="5.109375" style="13" customWidth="1"/>
    <col min="6943" max="6943" width="3.554687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0" style="13" hidden="1" customWidth="1"/>
    <col min="6965" max="7168" width="11.44140625" style="13"/>
    <col min="7169" max="7169" width="6.109375" style="13" customWidth="1"/>
    <col min="7170" max="7170" width="0" style="13" hidden="1"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554687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0" style="13" hidden="1" customWidth="1"/>
    <col min="7194" max="7194" width="18" style="13" customWidth="1"/>
    <col min="7195" max="7195" width="13.109375" style="13" customWidth="1"/>
    <col min="7196" max="7196" width="0" style="13" hidden="1" customWidth="1"/>
    <col min="7197" max="7197" width="17.44140625" style="13" customWidth="1"/>
    <col min="7198" max="7198" width="5.109375" style="13" customWidth="1"/>
    <col min="7199" max="7199" width="3.554687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0" style="13" hidden="1" customWidth="1"/>
    <col min="7221" max="7424" width="11.44140625" style="13"/>
    <col min="7425" max="7425" width="6.109375" style="13" customWidth="1"/>
    <col min="7426" max="7426" width="0" style="13" hidden="1"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554687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0" style="13" hidden="1" customWidth="1"/>
    <col min="7450" max="7450" width="18" style="13" customWidth="1"/>
    <col min="7451" max="7451" width="13.109375" style="13" customWidth="1"/>
    <col min="7452" max="7452" width="0" style="13" hidden="1" customWidth="1"/>
    <col min="7453" max="7453" width="17.44140625" style="13" customWidth="1"/>
    <col min="7454" max="7454" width="5.109375" style="13" customWidth="1"/>
    <col min="7455" max="7455" width="3.554687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0" style="13" hidden="1" customWidth="1"/>
    <col min="7477" max="7680" width="11.44140625" style="13"/>
    <col min="7681" max="7681" width="6.109375" style="13" customWidth="1"/>
    <col min="7682" max="7682" width="0" style="13" hidden="1"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554687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0" style="13" hidden="1" customWidth="1"/>
    <col min="7706" max="7706" width="18" style="13" customWidth="1"/>
    <col min="7707" max="7707" width="13.109375" style="13" customWidth="1"/>
    <col min="7708" max="7708" width="0" style="13" hidden="1" customWidth="1"/>
    <col min="7709" max="7709" width="17.44140625" style="13" customWidth="1"/>
    <col min="7710" max="7710" width="5.109375" style="13" customWidth="1"/>
    <col min="7711" max="7711" width="3.554687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0" style="13" hidden="1" customWidth="1"/>
    <col min="7733" max="7936" width="11.44140625" style="13"/>
    <col min="7937" max="7937" width="6.109375" style="13" customWidth="1"/>
    <col min="7938" max="7938" width="0" style="13" hidden="1"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554687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0" style="13" hidden="1" customWidth="1"/>
    <col min="7962" max="7962" width="18" style="13" customWidth="1"/>
    <col min="7963" max="7963" width="13.109375" style="13" customWidth="1"/>
    <col min="7964" max="7964" width="0" style="13" hidden="1" customWidth="1"/>
    <col min="7965" max="7965" width="17.44140625" style="13" customWidth="1"/>
    <col min="7966" max="7966" width="5.109375" style="13" customWidth="1"/>
    <col min="7967" max="7967" width="3.554687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0" style="13" hidden="1" customWidth="1"/>
    <col min="7989" max="8192" width="11.44140625" style="13"/>
    <col min="8193" max="8193" width="6.109375" style="13" customWidth="1"/>
    <col min="8194" max="8194" width="0" style="13" hidden="1"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554687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0" style="13" hidden="1" customWidth="1"/>
    <col min="8218" max="8218" width="18" style="13" customWidth="1"/>
    <col min="8219" max="8219" width="13.109375" style="13" customWidth="1"/>
    <col min="8220" max="8220" width="0" style="13" hidden="1" customWidth="1"/>
    <col min="8221" max="8221" width="17.44140625" style="13" customWidth="1"/>
    <col min="8222" max="8222" width="5.109375" style="13" customWidth="1"/>
    <col min="8223" max="8223" width="3.554687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0" style="13" hidden="1" customWidth="1"/>
    <col min="8245" max="8448" width="11.44140625" style="13"/>
    <col min="8449" max="8449" width="6.109375" style="13" customWidth="1"/>
    <col min="8450" max="8450" width="0" style="13" hidden="1"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554687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0" style="13" hidden="1" customWidth="1"/>
    <col min="8474" max="8474" width="18" style="13" customWidth="1"/>
    <col min="8475" max="8475" width="13.109375" style="13" customWidth="1"/>
    <col min="8476" max="8476" width="0" style="13" hidden="1" customWidth="1"/>
    <col min="8477" max="8477" width="17.44140625" style="13" customWidth="1"/>
    <col min="8478" max="8478" width="5.109375" style="13" customWidth="1"/>
    <col min="8479" max="8479" width="3.554687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0" style="13" hidden="1" customWidth="1"/>
    <col min="8501" max="8704" width="11.44140625" style="13"/>
    <col min="8705" max="8705" width="6.109375" style="13" customWidth="1"/>
    <col min="8706" max="8706" width="0" style="13" hidden="1"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554687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0" style="13" hidden="1" customWidth="1"/>
    <col min="8730" max="8730" width="18" style="13" customWidth="1"/>
    <col min="8731" max="8731" width="13.109375" style="13" customWidth="1"/>
    <col min="8732" max="8732" width="0" style="13" hidden="1" customWidth="1"/>
    <col min="8733" max="8733" width="17.44140625" style="13" customWidth="1"/>
    <col min="8734" max="8734" width="5.109375" style="13" customWidth="1"/>
    <col min="8735" max="8735" width="3.554687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0" style="13" hidden="1" customWidth="1"/>
    <col min="8757" max="8960" width="11.44140625" style="13"/>
    <col min="8961" max="8961" width="6.109375" style="13" customWidth="1"/>
    <col min="8962" max="8962" width="0" style="13" hidden="1"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554687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0" style="13" hidden="1" customWidth="1"/>
    <col min="8986" max="8986" width="18" style="13" customWidth="1"/>
    <col min="8987" max="8987" width="13.109375" style="13" customWidth="1"/>
    <col min="8988" max="8988" width="0" style="13" hidden="1" customWidth="1"/>
    <col min="8989" max="8989" width="17.44140625" style="13" customWidth="1"/>
    <col min="8990" max="8990" width="5.109375" style="13" customWidth="1"/>
    <col min="8991" max="8991" width="3.554687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0" style="13" hidden="1" customWidth="1"/>
    <col min="9013" max="9216" width="11.44140625" style="13"/>
    <col min="9217" max="9217" width="6.109375" style="13" customWidth="1"/>
    <col min="9218" max="9218" width="0" style="13" hidden="1"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554687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0" style="13" hidden="1" customWidth="1"/>
    <col min="9242" max="9242" width="18" style="13" customWidth="1"/>
    <col min="9243" max="9243" width="13.109375" style="13" customWidth="1"/>
    <col min="9244" max="9244" width="0" style="13" hidden="1" customWidth="1"/>
    <col min="9245" max="9245" width="17.44140625" style="13" customWidth="1"/>
    <col min="9246" max="9246" width="5.109375" style="13" customWidth="1"/>
    <col min="9247" max="9247" width="3.554687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0" style="13" hidden="1" customWidth="1"/>
    <col min="9269" max="9472" width="11.44140625" style="13"/>
    <col min="9473" max="9473" width="6.109375" style="13" customWidth="1"/>
    <col min="9474" max="9474" width="0" style="13" hidden="1"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554687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0" style="13" hidden="1" customWidth="1"/>
    <col min="9498" max="9498" width="18" style="13" customWidth="1"/>
    <col min="9499" max="9499" width="13.109375" style="13" customWidth="1"/>
    <col min="9500" max="9500" width="0" style="13" hidden="1" customWidth="1"/>
    <col min="9501" max="9501" width="17.44140625" style="13" customWidth="1"/>
    <col min="9502" max="9502" width="5.109375" style="13" customWidth="1"/>
    <col min="9503" max="9503" width="3.554687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0" style="13" hidden="1" customWidth="1"/>
    <col min="9525" max="9728" width="11.44140625" style="13"/>
    <col min="9729" max="9729" width="6.109375" style="13" customWidth="1"/>
    <col min="9730" max="9730" width="0" style="13" hidden="1"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554687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0" style="13" hidden="1" customWidth="1"/>
    <col min="9754" max="9754" width="18" style="13" customWidth="1"/>
    <col min="9755" max="9755" width="13.109375" style="13" customWidth="1"/>
    <col min="9756" max="9756" width="0" style="13" hidden="1" customWidth="1"/>
    <col min="9757" max="9757" width="17.44140625" style="13" customWidth="1"/>
    <col min="9758" max="9758" width="5.109375" style="13" customWidth="1"/>
    <col min="9759" max="9759" width="3.554687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0" style="13" hidden="1" customWidth="1"/>
    <col min="9781" max="9984" width="11.44140625" style="13"/>
    <col min="9985" max="9985" width="6.109375" style="13" customWidth="1"/>
    <col min="9986" max="9986" width="0" style="13" hidden="1"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554687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0" style="13" hidden="1" customWidth="1"/>
    <col min="10010" max="10010" width="18" style="13" customWidth="1"/>
    <col min="10011" max="10011" width="13.109375" style="13" customWidth="1"/>
    <col min="10012" max="10012" width="0" style="13" hidden="1" customWidth="1"/>
    <col min="10013" max="10013" width="17.44140625" style="13" customWidth="1"/>
    <col min="10014" max="10014" width="5.109375" style="13" customWidth="1"/>
    <col min="10015" max="10015" width="3.554687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0" style="13" hidden="1" customWidth="1"/>
    <col min="10037" max="10240" width="11.44140625" style="13"/>
    <col min="10241" max="10241" width="6.109375" style="13" customWidth="1"/>
    <col min="10242" max="10242" width="0" style="13" hidden="1"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554687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0" style="13" hidden="1" customWidth="1"/>
    <col min="10266" max="10266" width="18" style="13" customWidth="1"/>
    <col min="10267" max="10267" width="13.109375" style="13" customWidth="1"/>
    <col min="10268" max="10268" width="0" style="13" hidden="1" customWidth="1"/>
    <col min="10269" max="10269" width="17.44140625" style="13" customWidth="1"/>
    <col min="10270" max="10270" width="5.109375" style="13" customWidth="1"/>
    <col min="10271" max="10271" width="3.554687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0" style="13" hidden="1" customWidth="1"/>
    <col min="10293" max="10496" width="11.44140625" style="13"/>
    <col min="10497" max="10497" width="6.109375" style="13" customWidth="1"/>
    <col min="10498" max="10498" width="0" style="13" hidden="1"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554687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0" style="13" hidden="1" customWidth="1"/>
    <col min="10522" max="10522" width="18" style="13" customWidth="1"/>
    <col min="10523" max="10523" width="13.109375" style="13" customWidth="1"/>
    <col min="10524" max="10524" width="0" style="13" hidden="1" customWidth="1"/>
    <col min="10525" max="10525" width="17.44140625" style="13" customWidth="1"/>
    <col min="10526" max="10526" width="5.109375" style="13" customWidth="1"/>
    <col min="10527" max="10527" width="3.554687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0" style="13" hidden="1" customWidth="1"/>
    <col min="10549" max="10752" width="11.44140625" style="13"/>
    <col min="10753" max="10753" width="6.109375" style="13" customWidth="1"/>
    <col min="10754" max="10754" width="0" style="13" hidden="1"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554687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0" style="13" hidden="1" customWidth="1"/>
    <col min="10778" max="10778" width="18" style="13" customWidth="1"/>
    <col min="10779" max="10779" width="13.109375" style="13" customWidth="1"/>
    <col min="10780" max="10780" width="0" style="13" hidden="1" customWidth="1"/>
    <col min="10781" max="10781" width="17.44140625" style="13" customWidth="1"/>
    <col min="10782" max="10782" width="5.109375" style="13" customWidth="1"/>
    <col min="10783" max="10783" width="3.554687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0" style="13" hidden="1" customWidth="1"/>
    <col min="10805" max="11008" width="11.44140625" style="13"/>
    <col min="11009" max="11009" width="6.109375" style="13" customWidth="1"/>
    <col min="11010" max="11010" width="0" style="13" hidden="1"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554687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0" style="13" hidden="1" customWidth="1"/>
    <col min="11034" max="11034" width="18" style="13" customWidth="1"/>
    <col min="11035" max="11035" width="13.109375" style="13" customWidth="1"/>
    <col min="11036" max="11036" width="0" style="13" hidden="1" customWidth="1"/>
    <col min="11037" max="11037" width="17.44140625" style="13" customWidth="1"/>
    <col min="11038" max="11038" width="5.109375" style="13" customWidth="1"/>
    <col min="11039" max="11039" width="3.554687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0" style="13" hidden="1" customWidth="1"/>
    <col min="11061" max="11264" width="11.44140625" style="13"/>
    <col min="11265" max="11265" width="6.109375" style="13" customWidth="1"/>
    <col min="11266" max="11266" width="0" style="13" hidden="1"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554687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0" style="13" hidden="1" customWidth="1"/>
    <col min="11290" max="11290" width="18" style="13" customWidth="1"/>
    <col min="11291" max="11291" width="13.109375" style="13" customWidth="1"/>
    <col min="11292" max="11292" width="0" style="13" hidden="1" customWidth="1"/>
    <col min="11293" max="11293" width="17.44140625" style="13" customWidth="1"/>
    <col min="11294" max="11294" width="5.109375" style="13" customWidth="1"/>
    <col min="11295" max="11295" width="3.554687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0" style="13" hidden="1" customWidth="1"/>
    <col min="11317" max="11520" width="11.44140625" style="13"/>
    <col min="11521" max="11521" width="6.109375" style="13" customWidth="1"/>
    <col min="11522" max="11522" width="0" style="13" hidden="1"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554687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0" style="13" hidden="1" customWidth="1"/>
    <col min="11546" max="11546" width="18" style="13" customWidth="1"/>
    <col min="11547" max="11547" width="13.109375" style="13" customWidth="1"/>
    <col min="11548" max="11548" width="0" style="13" hidden="1" customWidth="1"/>
    <col min="11549" max="11549" width="17.44140625" style="13" customWidth="1"/>
    <col min="11550" max="11550" width="5.109375" style="13" customWidth="1"/>
    <col min="11551" max="11551" width="3.554687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0" style="13" hidden="1" customWidth="1"/>
    <col min="11573" max="11776" width="11.44140625" style="13"/>
    <col min="11777" max="11777" width="6.109375" style="13" customWidth="1"/>
    <col min="11778" max="11778" width="0" style="13" hidden="1"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554687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0" style="13" hidden="1" customWidth="1"/>
    <col min="11802" max="11802" width="18" style="13" customWidth="1"/>
    <col min="11803" max="11803" width="13.109375" style="13" customWidth="1"/>
    <col min="11804" max="11804" width="0" style="13" hidden="1" customWidth="1"/>
    <col min="11805" max="11805" width="17.44140625" style="13" customWidth="1"/>
    <col min="11806" max="11806" width="5.109375" style="13" customWidth="1"/>
    <col min="11807" max="11807" width="3.554687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0" style="13" hidden="1" customWidth="1"/>
    <col min="11829" max="12032" width="11.44140625" style="13"/>
    <col min="12033" max="12033" width="6.109375" style="13" customWidth="1"/>
    <col min="12034" max="12034" width="0" style="13" hidden="1"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554687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0" style="13" hidden="1" customWidth="1"/>
    <col min="12058" max="12058" width="18" style="13" customWidth="1"/>
    <col min="12059" max="12059" width="13.109375" style="13" customWidth="1"/>
    <col min="12060" max="12060" width="0" style="13" hidden="1" customWidth="1"/>
    <col min="12061" max="12061" width="17.44140625" style="13" customWidth="1"/>
    <col min="12062" max="12062" width="5.109375" style="13" customWidth="1"/>
    <col min="12063" max="12063" width="3.554687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0" style="13" hidden="1" customWidth="1"/>
    <col min="12085" max="12288" width="11.44140625" style="13"/>
    <col min="12289" max="12289" width="6.109375" style="13" customWidth="1"/>
    <col min="12290" max="12290" width="0" style="13" hidden="1"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554687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0" style="13" hidden="1" customWidth="1"/>
    <col min="12314" max="12314" width="18" style="13" customWidth="1"/>
    <col min="12315" max="12315" width="13.109375" style="13" customWidth="1"/>
    <col min="12316" max="12316" width="0" style="13" hidden="1" customWidth="1"/>
    <col min="12317" max="12317" width="17.44140625" style="13" customWidth="1"/>
    <col min="12318" max="12318" width="5.109375" style="13" customWidth="1"/>
    <col min="12319" max="12319" width="3.554687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0" style="13" hidden="1" customWidth="1"/>
    <col min="12341" max="12544" width="11.44140625" style="13"/>
    <col min="12545" max="12545" width="6.109375" style="13" customWidth="1"/>
    <col min="12546" max="12546" width="0" style="13" hidden="1"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554687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0" style="13" hidden="1" customWidth="1"/>
    <col min="12570" max="12570" width="18" style="13" customWidth="1"/>
    <col min="12571" max="12571" width="13.109375" style="13" customWidth="1"/>
    <col min="12572" max="12572" width="0" style="13" hidden="1" customWidth="1"/>
    <col min="12573" max="12573" width="17.44140625" style="13" customWidth="1"/>
    <col min="12574" max="12574" width="5.109375" style="13" customWidth="1"/>
    <col min="12575" max="12575" width="3.554687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0" style="13" hidden="1" customWidth="1"/>
    <col min="12597" max="12800" width="11.44140625" style="13"/>
    <col min="12801" max="12801" width="6.109375" style="13" customWidth="1"/>
    <col min="12802" max="12802" width="0" style="13" hidden="1"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554687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0" style="13" hidden="1" customWidth="1"/>
    <col min="12826" max="12826" width="18" style="13" customWidth="1"/>
    <col min="12827" max="12827" width="13.109375" style="13" customWidth="1"/>
    <col min="12828" max="12828" width="0" style="13" hidden="1" customWidth="1"/>
    <col min="12829" max="12829" width="17.44140625" style="13" customWidth="1"/>
    <col min="12830" max="12830" width="5.109375" style="13" customWidth="1"/>
    <col min="12831" max="12831" width="3.554687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0" style="13" hidden="1" customWidth="1"/>
    <col min="12853" max="13056" width="11.44140625" style="13"/>
    <col min="13057" max="13057" width="6.109375" style="13" customWidth="1"/>
    <col min="13058" max="13058" width="0" style="13" hidden="1"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554687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0" style="13" hidden="1" customWidth="1"/>
    <col min="13082" max="13082" width="18" style="13" customWidth="1"/>
    <col min="13083" max="13083" width="13.109375" style="13" customWidth="1"/>
    <col min="13084" max="13084" width="0" style="13" hidden="1" customWidth="1"/>
    <col min="13085" max="13085" width="17.44140625" style="13" customWidth="1"/>
    <col min="13086" max="13086" width="5.109375" style="13" customWidth="1"/>
    <col min="13087" max="13087" width="3.554687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0" style="13" hidden="1" customWidth="1"/>
    <col min="13109" max="13312" width="11.44140625" style="13"/>
    <col min="13313" max="13313" width="6.109375" style="13" customWidth="1"/>
    <col min="13314" max="13314" width="0" style="13" hidden="1"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554687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0" style="13" hidden="1" customWidth="1"/>
    <col min="13338" max="13338" width="18" style="13" customWidth="1"/>
    <col min="13339" max="13339" width="13.109375" style="13" customWidth="1"/>
    <col min="13340" max="13340" width="0" style="13" hidden="1" customWidth="1"/>
    <col min="13341" max="13341" width="17.44140625" style="13" customWidth="1"/>
    <col min="13342" max="13342" width="5.109375" style="13" customWidth="1"/>
    <col min="13343" max="13343" width="3.554687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0" style="13" hidden="1" customWidth="1"/>
    <col min="13365" max="13568" width="11.44140625" style="13"/>
    <col min="13569" max="13569" width="6.109375" style="13" customWidth="1"/>
    <col min="13570" max="13570" width="0" style="13" hidden="1"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554687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0" style="13" hidden="1" customWidth="1"/>
    <col min="13594" max="13594" width="18" style="13" customWidth="1"/>
    <col min="13595" max="13595" width="13.109375" style="13" customWidth="1"/>
    <col min="13596" max="13596" width="0" style="13" hidden="1" customWidth="1"/>
    <col min="13597" max="13597" width="17.44140625" style="13" customWidth="1"/>
    <col min="13598" max="13598" width="5.109375" style="13" customWidth="1"/>
    <col min="13599" max="13599" width="3.554687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0" style="13" hidden="1" customWidth="1"/>
    <col min="13621" max="13824" width="11.44140625" style="13"/>
    <col min="13825" max="13825" width="6.109375" style="13" customWidth="1"/>
    <col min="13826" max="13826" width="0" style="13" hidden="1"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554687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0" style="13" hidden="1" customWidth="1"/>
    <col min="13850" max="13850" width="18" style="13" customWidth="1"/>
    <col min="13851" max="13851" width="13.109375" style="13" customWidth="1"/>
    <col min="13852" max="13852" width="0" style="13" hidden="1" customWidth="1"/>
    <col min="13853" max="13853" width="17.44140625" style="13" customWidth="1"/>
    <col min="13854" max="13854" width="5.109375" style="13" customWidth="1"/>
    <col min="13855" max="13855" width="3.554687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0" style="13" hidden="1" customWidth="1"/>
    <col min="13877" max="14080" width="11.44140625" style="13"/>
    <col min="14081" max="14081" width="6.109375" style="13" customWidth="1"/>
    <col min="14082" max="14082" width="0" style="13" hidden="1"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554687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0" style="13" hidden="1" customWidth="1"/>
    <col min="14106" max="14106" width="18" style="13" customWidth="1"/>
    <col min="14107" max="14107" width="13.109375" style="13" customWidth="1"/>
    <col min="14108" max="14108" width="0" style="13" hidden="1" customWidth="1"/>
    <col min="14109" max="14109" width="17.44140625" style="13" customWidth="1"/>
    <col min="14110" max="14110" width="5.109375" style="13" customWidth="1"/>
    <col min="14111" max="14111" width="3.554687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0" style="13" hidden="1" customWidth="1"/>
    <col min="14133" max="14336" width="11.44140625" style="13"/>
    <col min="14337" max="14337" width="6.109375" style="13" customWidth="1"/>
    <col min="14338" max="14338" width="0" style="13" hidden="1"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554687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0" style="13" hidden="1" customWidth="1"/>
    <col min="14362" max="14362" width="18" style="13" customWidth="1"/>
    <col min="14363" max="14363" width="13.109375" style="13" customWidth="1"/>
    <col min="14364" max="14364" width="0" style="13" hidden="1" customWidth="1"/>
    <col min="14365" max="14365" width="17.44140625" style="13" customWidth="1"/>
    <col min="14366" max="14366" width="5.109375" style="13" customWidth="1"/>
    <col min="14367" max="14367" width="3.554687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0" style="13" hidden="1" customWidth="1"/>
    <col min="14389" max="14592" width="11.44140625" style="13"/>
    <col min="14593" max="14593" width="6.109375" style="13" customWidth="1"/>
    <col min="14594" max="14594" width="0" style="13" hidden="1"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554687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0" style="13" hidden="1" customWidth="1"/>
    <col min="14618" max="14618" width="18" style="13" customWidth="1"/>
    <col min="14619" max="14619" width="13.109375" style="13" customWidth="1"/>
    <col min="14620" max="14620" width="0" style="13" hidden="1" customWidth="1"/>
    <col min="14621" max="14621" width="17.44140625" style="13" customWidth="1"/>
    <col min="14622" max="14622" width="5.109375" style="13" customWidth="1"/>
    <col min="14623" max="14623" width="3.554687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0" style="13" hidden="1" customWidth="1"/>
    <col min="14645" max="14848" width="11.44140625" style="13"/>
    <col min="14849" max="14849" width="6.109375" style="13" customWidth="1"/>
    <col min="14850" max="14850" width="0" style="13" hidden="1"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554687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0" style="13" hidden="1" customWidth="1"/>
    <col min="14874" max="14874" width="18" style="13" customWidth="1"/>
    <col min="14875" max="14875" width="13.109375" style="13" customWidth="1"/>
    <col min="14876" max="14876" width="0" style="13" hidden="1" customWidth="1"/>
    <col min="14877" max="14877" width="17.44140625" style="13" customWidth="1"/>
    <col min="14878" max="14878" width="5.109375" style="13" customWidth="1"/>
    <col min="14879" max="14879" width="3.554687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0" style="13" hidden="1" customWidth="1"/>
    <col min="14901" max="15104" width="11.44140625" style="13"/>
    <col min="15105" max="15105" width="6.109375" style="13" customWidth="1"/>
    <col min="15106" max="15106" width="0" style="13" hidden="1"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554687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0" style="13" hidden="1" customWidth="1"/>
    <col min="15130" max="15130" width="18" style="13" customWidth="1"/>
    <col min="15131" max="15131" width="13.109375" style="13" customWidth="1"/>
    <col min="15132" max="15132" width="0" style="13" hidden="1" customWidth="1"/>
    <col min="15133" max="15133" width="17.44140625" style="13" customWidth="1"/>
    <col min="15134" max="15134" width="5.109375" style="13" customWidth="1"/>
    <col min="15135" max="15135" width="3.554687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0" style="13" hidden="1" customWidth="1"/>
    <col min="15157" max="15360" width="11.44140625" style="13"/>
    <col min="15361" max="15361" width="6.109375" style="13" customWidth="1"/>
    <col min="15362" max="15362" width="0" style="13" hidden="1"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554687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0" style="13" hidden="1" customWidth="1"/>
    <col min="15386" max="15386" width="18" style="13" customWidth="1"/>
    <col min="15387" max="15387" width="13.109375" style="13" customWidth="1"/>
    <col min="15388" max="15388" width="0" style="13" hidden="1" customWidth="1"/>
    <col min="15389" max="15389" width="17.44140625" style="13" customWidth="1"/>
    <col min="15390" max="15390" width="5.109375" style="13" customWidth="1"/>
    <col min="15391" max="15391" width="3.554687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0" style="13" hidden="1" customWidth="1"/>
    <col min="15413" max="15616" width="11.44140625" style="13"/>
    <col min="15617" max="15617" width="6.109375" style="13" customWidth="1"/>
    <col min="15618" max="15618" width="0" style="13" hidden="1"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554687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0" style="13" hidden="1" customWidth="1"/>
    <col min="15642" max="15642" width="18" style="13" customWidth="1"/>
    <col min="15643" max="15643" width="13.109375" style="13" customWidth="1"/>
    <col min="15644" max="15644" width="0" style="13" hidden="1" customWidth="1"/>
    <col min="15645" max="15645" width="17.44140625" style="13" customWidth="1"/>
    <col min="15646" max="15646" width="5.109375" style="13" customWidth="1"/>
    <col min="15647" max="15647" width="3.554687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0" style="13" hidden="1" customWidth="1"/>
    <col min="15669" max="15872" width="11.44140625" style="13"/>
    <col min="15873" max="15873" width="6.109375" style="13" customWidth="1"/>
    <col min="15874" max="15874" width="0" style="13" hidden="1"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554687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0" style="13" hidden="1" customWidth="1"/>
    <col min="15898" max="15898" width="18" style="13" customWidth="1"/>
    <col min="15899" max="15899" width="13.109375" style="13" customWidth="1"/>
    <col min="15900" max="15900" width="0" style="13" hidden="1" customWidth="1"/>
    <col min="15901" max="15901" width="17.44140625" style="13" customWidth="1"/>
    <col min="15902" max="15902" width="5.109375" style="13" customWidth="1"/>
    <col min="15903" max="15903" width="3.554687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0" style="13" hidden="1" customWidth="1"/>
    <col min="15925" max="16128" width="11.44140625" style="13"/>
    <col min="16129" max="16129" width="6.109375" style="13" customWidth="1"/>
    <col min="16130" max="16130" width="0" style="13" hidden="1"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554687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0" style="13" hidden="1" customWidth="1"/>
    <col min="16154" max="16154" width="18" style="13" customWidth="1"/>
    <col min="16155" max="16155" width="13.109375" style="13" customWidth="1"/>
    <col min="16156" max="16156" width="0" style="13" hidden="1" customWidth="1"/>
    <col min="16157" max="16157" width="17.44140625" style="13" customWidth="1"/>
    <col min="16158" max="16158" width="5.109375" style="13" customWidth="1"/>
    <col min="16159" max="16159" width="3.554687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0" style="13" hidden="1" customWidth="1"/>
    <col min="16181" max="16384" width="11.44140625" style="13"/>
  </cols>
  <sheetData>
    <row r="1" spans="1:76" ht="24.75" customHeight="1" x14ac:dyDescent="0.3">
      <c r="A1" s="222"/>
      <c r="B1" s="225" t="s">
        <v>140</v>
      </c>
      <c r="C1" s="226"/>
      <c r="D1" s="226"/>
      <c r="E1" s="226"/>
      <c r="F1" s="226"/>
      <c r="G1" s="226"/>
      <c r="H1" s="226"/>
      <c r="I1" s="226"/>
      <c r="J1" s="226"/>
      <c r="K1" s="226"/>
      <c r="L1" s="227"/>
      <c r="M1" s="228"/>
      <c r="N1" s="28"/>
      <c r="O1" s="28"/>
      <c r="P1" s="28"/>
      <c r="Q1" s="28"/>
      <c r="R1" s="28"/>
      <c r="S1" s="28"/>
      <c r="T1" s="28"/>
      <c r="U1" s="28"/>
      <c r="V1" s="27"/>
      <c r="W1" s="27"/>
      <c r="X1" s="27"/>
      <c r="Y1" s="27"/>
      <c r="Z1" s="28"/>
      <c r="AA1" s="28"/>
      <c r="AB1" s="28"/>
      <c r="AC1" s="72"/>
      <c r="AD1" s="27"/>
      <c r="AE1" s="28"/>
      <c r="AF1" s="72"/>
      <c r="AG1" s="72"/>
      <c r="AH1" s="72"/>
      <c r="AI1" s="72"/>
      <c r="AJ1" s="72"/>
      <c r="AK1" s="72"/>
      <c r="AL1" s="72"/>
      <c r="AM1" s="72"/>
      <c r="AN1" s="72"/>
      <c r="AO1" s="72"/>
      <c r="AP1" s="72"/>
      <c r="AQ1" s="72"/>
      <c r="AR1" s="72"/>
      <c r="AS1" s="72"/>
      <c r="AT1" s="27"/>
      <c r="AU1" s="27"/>
      <c r="AV1" s="27"/>
      <c r="AW1" s="27"/>
      <c r="AX1" s="27"/>
      <c r="AY1" s="27"/>
      <c r="AZ1" s="27"/>
      <c r="BA1" s="27"/>
      <c r="BB1" s="27"/>
      <c r="BC1" s="27"/>
      <c r="BD1" s="28"/>
      <c r="BE1" s="28"/>
      <c r="BF1" s="28"/>
      <c r="BG1" s="28"/>
      <c r="BH1" s="28"/>
      <c r="BI1" s="28"/>
      <c r="BJ1" s="28"/>
      <c r="BK1" s="28"/>
      <c r="BL1" s="28"/>
      <c r="BM1" s="28"/>
      <c r="BN1" s="13"/>
      <c r="BO1" s="13"/>
    </row>
    <row r="2" spans="1:76" ht="26.25" customHeight="1" x14ac:dyDescent="0.3">
      <c r="A2" s="223"/>
      <c r="B2" s="225" t="s">
        <v>187</v>
      </c>
      <c r="C2" s="226"/>
      <c r="D2" s="226"/>
      <c r="E2" s="226"/>
      <c r="F2" s="226"/>
      <c r="G2" s="226"/>
      <c r="H2" s="226"/>
      <c r="I2" s="226"/>
      <c r="J2" s="226"/>
      <c r="K2" s="226"/>
      <c r="L2" s="227"/>
      <c r="M2" s="229"/>
      <c r="N2" s="28"/>
      <c r="O2" s="28"/>
      <c r="P2" s="28"/>
      <c r="Q2" s="28"/>
      <c r="R2" s="28"/>
      <c r="S2" s="28"/>
      <c r="T2" s="28"/>
      <c r="U2" s="28"/>
      <c r="V2" s="27"/>
      <c r="W2" s="251"/>
      <c r="X2" s="251"/>
      <c r="Y2" s="27"/>
      <c r="Z2" s="28"/>
      <c r="AA2" s="28"/>
      <c r="AB2" s="28"/>
      <c r="AC2" s="72"/>
      <c r="AD2" s="27"/>
      <c r="AE2" s="28"/>
      <c r="AF2" s="72"/>
      <c r="AG2" s="72"/>
      <c r="AH2" s="72"/>
      <c r="AI2" s="72"/>
      <c r="AJ2" s="72"/>
      <c r="AK2" s="72"/>
      <c r="AL2" s="72"/>
      <c r="AM2" s="72"/>
      <c r="AN2" s="72"/>
      <c r="AO2" s="72"/>
      <c r="AP2" s="72"/>
      <c r="AQ2" s="72"/>
      <c r="AR2" s="72"/>
      <c r="AS2" s="72"/>
      <c r="AT2" s="27"/>
      <c r="AU2" s="27"/>
      <c r="AV2" s="27"/>
      <c r="AW2" s="27"/>
      <c r="AX2" s="27"/>
      <c r="AY2" s="27"/>
      <c r="AZ2" s="27"/>
      <c r="BA2" s="27"/>
      <c r="BB2" s="27"/>
      <c r="BC2" s="27"/>
      <c r="BD2" s="28"/>
      <c r="BE2" s="28"/>
      <c r="BF2" s="28"/>
      <c r="BG2" s="28"/>
      <c r="BH2" s="28"/>
      <c r="BI2" s="28"/>
      <c r="BJ2" s="28"/>
      <c r="BK2" s="28"/>
      <c r="BL2" s="28"/>
      <c r="BM2" s="28"/>
      <c r="BN2" s="13"/>
      <c r="BO2" s="13"/>
    </row>
    <row r="3" spans="1:76" ht="21" customHeight="1" x14ac:dyDescent="0.3">
      <c r="A3" s="224"/>
      <c r="B3" s="231" t="s">
        <v>234</v>
      </c>
      <c r="C3" s="232"/>
      <c r="D3" s="232"/>
      <c r="E3" s="232"/>
      <c r="F3" s="232"/>
      <c r="G3" s="233"/>
      <c r="H3" s="225" t="s">
        <v>235</v>
      </c>
      <c r="I3" s="226"/>
      <c r="J3" s="226"/>
      <c r="K3" s="226"/>
      <c r="L3" s="227"/>
      <c r="M3" s="230"/>
      <c r="N3" s="28"/>
      <c r="O3" s="28"/>
      <c r="P3" s="28"/>
      <c r="Q3" s="28"/>
      <c r="R3" s="28"/>
      <c r="S3" s="28"/>
      <c r="T3" s="28"/>
      <c r="U3" s="28"/>
      <c r="V3" s="27"/>
      <c r="W3" s="251"/>
      <c r="X3" s="251"/>
      <c r="Y3" s="27"/>
      <c r="Z3" s="28"/>
      <c r="AA3" s="28"/>
      <c r="AB3" s="28"/>
      <c r="AC3" s="72"/>
      <c r="AD3" s="27"/>
      <c r="AE3" s="28"/>
      <c r="AF3" s="72"/>
      <c r="AG3" s="72"/>
      <c r="AH3" s="72"/>
      <c r="AI3" s="72"/>
      <c r="AJ3" s="72"/>
      <c r="AK3" s="72"/>
      <c r="AL3" s="72"/>
      <c r="AM3" s="72"/>
      <c r="AN3" s="72"/>
      <c r="AO3" s="72"/>
      <c r="AP3" s="72"/>
      <c r="AQ3" s="72"/>
      <c r="AR3" s="72"/>
      <c r="AS3" s="72"/>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x14ac:dyDescent="0.3">
      <c r="A4" s="82"/>
      <c r="B4" s="112"/>
      <c r="C4" s="82"/>
      <c r="D4" s="82"/>
      <c r="E4" s="82"/>
      <c r="F4" s="72"/>
      <c r="G4" s="73"/>
      <c r="H4" s="73"/>
      <c r="I4" s="72"/>
      <c r="J4" s="128"/>
      <c r="K4" s="128"/>
      <c r="L4" s="72"/>
      <c r="M4" s="72"/>
      <c r="N4" s="28"/>
      <c r="O4" s="28"/>
      <c r="P4" s="28"/>
      <c r="Q4" s="28"/>
      <c r="R4" s="28"/>
      <c r="S4" s="28"/>
      <c r="T4" s="28"/>
      <c r="U4" s="28"/>
      <c r="V4" s="27"/>
      <c r="W4" s="27"/>
      <c r="X4" s="27"/>
      <c r="Y4" s="27"/>
      <c r="Z4" s="28"/>
      <c r="AA4" s="28"/>
      <c r="AB4" s="28"/>
      <c r="AC4" s="72"/>
      <c r="AD4" s="27"/>
      <c r="AE4" s="28"/>
      <c r="AF4" s="72"/>
      <c r="AG4" s="72"/>
      <c r="AH4" s="72"/>
      <c r="AI4" s="72"/>
      <c r="AJ4" s="72"/>
      <c r="AK4" s="72"/>
      <c r="AL4" s="72"/>
      <c r="AM4" s="72"/>
      <c r="AN4" s="72"/>
      <c r="AO4" s="72"/>
      <c r="AP4" s="72"/>
      <c r="AQ4" s="72"/>
      <c r="AR4" s="72"/>
      <c r="AS4" s="72"/>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x14ac:dyDescent="0.3">
      <c r="A5" s="236" t="s">
        <v>253</v>
      </c>
      <c r="B5" s="237"/>
      <c r="C5" s="237"/>
      <c r="D5" s="237"/>
      <c r="E5" s="238"/>
      <c r="F5" s="158"/>
      <c r="G5" s="236" t="s">
        <v>254</v>
      </c>
      <c r="H5" s="237"/>
      <c r="I5" s="238"/>
      <c r="J5" s="158"/>
      <c r="K5" s="158"/>
      <c r="L5" s="158"/>
      <c r="M5" s="158"/>
      <c r="N5" s="158"/>
      <c r="O5" s="161"/>
      <c r="P5" s="161"/>
      <c r="Q5" s="161"/>
      <c r="R5" s="161"/>
      <c r="S5" s="161"/>
      <c r="T5" s="161"/>
      <c r="U5" s="161"/>
      <c r="V5" s="161"/>
      <c r="W5" s="161"/>
      <c r="X5" s="161"/>
      <c r="Y5" s="161"/>
      <c r="Z5" s="161"/>
      <c r="AA5" s="161"/>
      <c r="AB5" s="161"/>
      <c r="AC5" s="158"/>
      <c r="AD5" s="158"/>
      <c r="AE5" s="158"/>
      <c r="AF5" s="158"/>
      <c r="AG5" s="158"/>
      <c r="AH5" s="158"/>
      <c r="AI5" s="158"/>
      <c r="AJ5" s="158"/>
      <c r="AK5" s="158"/>
      <c r="AL5" s="158"/>
      <c r="AM5" s="158"/>
      <c r="AN5" s="158"/>
      <c r="AO5" s="158"/>
      <c r="AP5" s="158"/>
      <c r="AQ5" s="158"/>
      <c r="AR5" s="158"/>
      <c r="AS5" s="158"/>
      <c r="AT5" s="29"/>
      <c r="AU5" s="29"/>
      <c r="AV5" s="29"/>
      <c r="AW5" s="29"/>
      <c r="AX5" s="29"/>
      <c r="AY5" s="29"/>
      <c r="AZ5" s="29"/>
      <c r="BA5" s="29"/>
      <c r="BB5" s="29"/>
      <c r="BC5" s="29"/>
      <c r="BD5" s="30"/>
      <c r="BE5" s="30"/>
      <c r="BF5" s="30"/>
      <c r="BG5" s="30"/>
      <c r="BH5" s="30"/>
      <c r="BI5" s="30"/>
      <c r="BJ5" s="30"/>
      <c r="BK5" s="30"/>
      <c r="BL5" s="30"/>
      <c r="BM5" s="30"/>
      <c r="BN5" s="13"/>
      <c r="BO5" s="13"/>
    </row>
    <row r="6" spans="1:76" s="74" customFormat="1" ht="15.6" x14ac:dyDescent="0.25">
      <c r="A6" s="12"/>
      <c r="B6" s="113"/>
      <c r="J6" s="113"/>
      <c r="K6" s="113"/>
      <c r="N6" s="32"/>
      <c r="O6" s="32"/>
      <c r="P6" s="32"/>
      <c r="Q6" s="32"/>
      <c r="R6" s="32"/>
      <c r="S6" s="32"/>
      <c r="T6" s="32"/>
      <c r="U6" s="32"/>
      <c r="V6" s="32"/>
      <c r="W6" s="32"/>
      <c r="X6" s="32"/>
      <c r="Y6" s="32"/>
      <c r="Z6" s="32"/>
      <c r="AA6" s="32"/>
      <c r="AB6" s="32"/>
      <c r="AD6" s="31"/>
      <c r="AE6" s="32"/>
      <c r="AS6" s="32"/>
      <c r="AT6" s="31"/>
      <c r="AU6" s="31"/>
      <c r="AV6" s="31"/>
      <c r="AW6" s="31"/>
      <c r="AX6" s="31"/>
      <c r="AY6" s="31"/>
      <c r="AZ6" s="31"/>
      <c r="BA6" s="31"/>
      <c r="BB6" s="31"/>
      <c r="BC6" s="31"/>
      <c r="BD6" s="32"/>
      <c r="BE6" s="32"/>
      <c r="BF6" s="32"/>
      <c r="BG6" s="32"/>
      <c r="BH6" s="32"/>
      <c r="BI6" s="32"/>
      <c r="BJ6" s="32"/>
      <c r="BK6" s="32"/>
      <c r="BL6" s="32"/>
      <c r="BM6" s="32"/>
    </row>
    <row r="7" spans="1:76" s="75" customFormat="1" ht="44.25" customHeight="1" x14ac:dyDescent="0.3">
      <c r="A7" s="235" t="s">
        <v>1</v>
      </c>
      <c r="B7" s="239" t="s">
        <v>185</v>
      </c>
      <c r="C7" s="234" t="s">
        <v>2</v>
      </c>
      <c r="D7" s="234" t="s">
        <v>88</v>
      </c>
      <c r="E7" s="234"/>
      <c r="F7" s="234"/>
      <c r="G7" s="234"/>
      <c r="H7" s="234"/>
      <c r="I7" s="234"/>
      <c r="J7" s="234" t="s">
        <v>5</v>
      </c>
      <c r="K7" s="234"/>
      <c r="L7" s="241" t="s">
        <v>236</v>
      </c>
      <c r="M7" s="234" t="s">
        <v>96</v>
      </c>
      <c r="N7" s="234"/>
      <c r="O7" s="234"/>
      <c r="P7" s="234"/>
      <c r="Q7" s="234"/>
      <c r="R7" s="234"/>
      <c r="S7" s="234"/>
      <c r="T7" s="234"/>
      <c r="U7" s="234"/>
      <c r="V7" s="234" t="s">
        <v>123</v>
      </c>
      <c r="W7" s="234"/>
      <c r="X7" s="234"/>
      <c r="Y7" s="234"/>
      <c r="Z7" s="234"/>
      <c r="AA7" s="234"/>
      <c r="AB7" s="252" t="s">
        <v>237</v>
      </c>
      <c r="AC7" s="252" t="s">
        <v>238</v>
      </c>
      <c r="AD7" s="234" t="s">
        <v>112</v>
      </c>
      <c r="AE7" s="234"/>
      <c r="AF7" s="241" t="s">
        <v>6</v>
      </c>
      <c r="AG7" s="241" t="s">
        <v>239</v>
      </c>
      <c r="AH7" s="234" t="s">
        <v>122</v>
      </c>
      <c r="AI7" s="234"/>
      <c r="AJ7" s="234"/>
      <c r="AK7" s="234"/>
      <c r="AL7" s="234"/>
      <c r="AM7" s="234"/>
      <c r="AN7" s="234"/>
      <c r="AO7" s="234"/>
      <c r="AP7" s="234"/>
      <c r="AQ7" s="234"/>
      <c r="AR7" s="234"/>
      <c r="AS7" s="234" t="s">
        <v>86</v>
      </c>
      <c r="AT7" s="255" t="s">
        <v>240</v>
      </c>
      <c r="AU7" s="256"/>
      <c r="AV7" s="257"/>
      <c r="AW7" s="255" t="s">
        <v>241</v>
      </c>
      <c r="AX7" s="256"/>
      <c r="AY7" s="257"/>
      <c r="AZ7" s="255" t="s">
        <v>242</v>
      </c>
      <c r="BA7" s="256"/>
      <c r="BB7" s="257"/>
      <c r="BC7" s="157"/>
      <c r="BD7" s="157"/>
      <c r="BE7" s="157"/>
      <c r="BF7" s="157"/>
      <c r="BG7" s="157"/>
      <c r="BH7" s="157"/>
      <c r="BI7" s="157"/>
      <c r="BJ7" s="157"/>
      <c r="BK7" s="157"/>
      <c r="BL7" s="157"/>
      <c r="BM7" s="157"/>
    </row>
    <row r="8" spans="1:76" s="20" customFormat="1" ht="63.75" customHeight="1" x14ac:dyDescent="0.3">
      <c r="A8" s="235"/>
      <c r="B8" s="239"/>
      <c r="C8" s="234"/>
      <c r="D8" s="234" t="s">
        <v>164</v>
      </c>
      <c r="E8" s="234"/>
      <c r="F8" s="235" t="s">
        <v>3</v>
      </c>
      <c r="G8" s="240" t="s">
        <v>88</v>
      </c>
      <c r="H8" s="234" t="s">
        <v>89</v>
      </c>
      <c r="I8" s="234" t="s">
        <v>4</v>
      </c>
      <c r="J8" s="234"/>
      <c r="K8" s="234"/>
      <c r="L8" s="241"/>
      <c r="M8" s="234" t="s">
        <v>113</v>
      </c>
      <c r="N8" s="242" t="s">
        <v>90</v>
      </c>
      <c r="O8" s="243" t="s">
        <v>91</v>
      </c>
      <c r="P8" s="243"/>
      <c r="Q8" s="201" t="s">
        <v>92</v>
      </c>
      <c r="R8" s="201" t="s">
        <v>93</v>
      </c>
      <c r="S8" s="200" t="s">
        <v>94</v>
      </c>
      <c r="T8" s="200" t="s">
        <v>95</v>
      </c>
      <c r="U8" s="200" t="s">
        <v>243</v>
      </c>
      <c r="V8" s="242" t="s">
        <v>114</v>
      </c>
      <c r="W8" s="234" t="s">
        <v>117</v>
      </c>
      <c r="X8" s="234" t="s">
        <v>116</v>
      </c>
      <c r="Y8" s="234" t="s">
        <v>118</v>
      </c>
      <c r="Z8" s="234" t="s">
        <v>119</v>
      </c>
      <c r="AA8" s="234" t="s">
        <v>124</v>
      </c>
      <c r="AB8" s="253"/>
      <c r="AC8" s="253"/>
      <c r="AD8" s="234"/>
      <c r="AE8" s="234"/>
      <c r="AF8" s="241"/>
      <c r="AG8" s="241"/>
      <c r="AH8" s="244" t="s">
        <v>244</v>
      </c>
      <c r="AI8" s="245" t="s">
        <v>8</v>
      </c>
      <c r="AJ8" s="244" t="s">
        <v>100</v>
      </c>
      <c r="AK8" s="234" t="s">
        <v>9</v>
      </c>
      <c r="AL8" s="234"/>
      <c r="AM8" s="242" t="s">
        <v>245</v>
      </c>
      <c r="AN8" s="234" t="s">
        <v>10</v>
      </c>
      <c r="AO8" s="234"/>
      <c r="AP8" s="234" t="s">
        <v>11</v>
      </c>
      <c r="AQ8" s="234" t="s">
        <v>7</v>
      </c>
      <c r="AR8" s="234"/>
      <c r="AS8" s="234"/>
      <c r="AT8" s="198" t="s">
        <v>246</v>
      </c>
      <c r="AU8" s="198" t="s">
        <v>247</v>
      </c>
      <c r="AV8" s="198" t="s">
        <v>248</v>
      </c>
      <c r="AW8" s="198" t="s">
        <v>246</v>
      </c>
      <c r="AX8" s="198" t="s">
        <v>247</v>
      </c>
      <c r="AY8" s="198" t="s">
        <v>248</v>
      </c>
      <c r="AZ8" s="198" t="s">
        <v>246</v>
      </c>
      <c r="BA8" s="198" t="s">
        <v>247</v>
      </c>
      <c r="BB8" s="198" t="s">
        <v>248</v>
      </c>
      <c r="BC8" s="157"/>
      <c r="BD8" s="157"/>
      <c r="BE8" s="157"/>
      <c r="BF8" s="157"/>
      <c r="BG8" s="157"/>
      <c r="BH8" s="157"/>
      <c r="BI8" s="157"/>
      <c r="BJ8" s="157"/>
      <c r="BK8" s="157"/>
      <c r="BL8" s="157"/>
      <c r="BM8" s="157"/>
    </row>
    <row r="9" spans="1:76" s="20" customFormat="1" ht="117.75" customHeight="1" x14ac:dyDescent="0.3">
      <c r="A9" s="235"/>
      <c r="B9" s="239"/>
      <c r="C9" s="234"/>
      <c r="D9" s="197" t="s">
        <v>125</v>
      </c>
      <c r="E9" s="196" t="s">
        <v>126</v>
      </c>
      <c r="F9" s="235"/>
      <c r="G9" s="240"/>
      <c r="H9" s="234"/>
      <c r="I9" s="234"/>
      <c r="J9" s="199" t="s">
        <v>12</v>
      </c>
      <c r="K9" s="199" t="s">
        <v>13</v>
      </c>
      <c r="L9" s="241"/>
      <c r="M9" s="234"/>
      <c r="N9" s="242"/>
      <c r="O9" s="202" t="s">
        <v>249</v>
      </c>
      <c r="P9" s="202" t="s">
        <v>97</v>
      </c>
      <c r="Q9" s="202" t="s">
        <v>98</v>
      </c>
      <c r="R9" s="202" t="s">
        <v>184</v>
      </c>
      <c r="S9" s="202" t="s">
        <v>183</v>
      </c>
      <c r="T9" s="202" t="s">
        <v>182</v>
      </c>
      <c r="U9" s="202" t="s">
        <v>181</v>
      </c>
      <c r="V9" s="242"/>
      <c r="W9" s="234"/>
      <c r="X9" s="234"/>
      <c r="Y9" s="234"/>
      <c r="Z9" s="234"/>
      <c r="AA9" s="234"/>
      <c r="AB9" s="254"/>
      <c r="AC9" s="254"/>
      <c r="AD9" s="199" t="s">
        <v>12</v>
      </c>
      <c r="AE9" s="199" t="s">
        <v>13</v>
      </c>
      <c r="AF9" s="241"/>
      <c r="AG9" s="241"/>
      <c r="AH9" s="244"/>
      <c r="AI9" s="245"/>
      <c r="AJ9" s="244"/>
      <c r="AK9" s="196" t="s">
        <v>14</v>
      </c>
      <c r="AL9" s="196" t="s">
        <v>15</v>
      </c>
      <c r="AM9" s="242"/>
      <c r="AN9" s="196" t="s">
        <v>16</v>
      </c>
      <c r="AO9" s="196" t="s">
        <v>17</v>
      </c>
      <c r="AP9" s="234"/>
      <c r="AQ9" s="196" t="s">
        <v>18</v>
      </c>
      <c r="AR9" s="196" t="s">
        <v>19</v>
      </c>
      <c r="AS9" s="196" t="s">
        <v>87</v>
      </c>
      <c r="AT9" s="198" t="s">
        <v>250</v>
      </c>
      <c r="AU9" s="198" t="s">
        <v>251</v>
      </c>
      <c r="AV9" s="198" t="s">
        <v>252</v>
      </c>
      <c r="AW9" s="198" t="s">
        <v>250</v>
      </c>
      <c r="AX9" s="198" t="s">
        <v>251</v>
      </c>
      <c r="AY9" s="198" t="s">
        <v>252</v>
      </c>
      <c r="AZ9" s="198" t="s">
        <v>250</v>
      </c>
      <c r="BA9" s="198" t="s">
        <v>251</v>
      </c>
      <c r="BB9" s="198" t="s">
        <v>252</v>
      </c>
      <c r="BC9" s="157"/>
      <c r="BD9" s="157"/>
      <c r="BE9" s="157"/>
      <c r="BF9" s="157"/>
      <c r="BG9" s="157"/>
      <c r="BH9" s="157"/>
      <c r="BI9" s="157"/>
      <c r="BJ9" s="157"/>
      <c r="BK9" s="157"/>
      <c r="BL9" s="157"/>
      <c r="BM9" s="157"/>
    </row>
    <row r="10" spans="1:76" s="154" customFormat="1" ht="96.75" customHeight="1" x14ac:dyDescent="0.3">
      <c r="A10" s="213">
        <v>1</v>
      </c>
      <c r="B10" s="212" t="s">
        <v>150</v>
      </c>
      <c r="C10" s="142"/>
      <c r="D10" s="26" t="s">
        <v>133</v>
      </c>
      <c r="E10" s="26"/>
      <c r="F10" s="191" t="s">
        <v>188</v>
      </c>
      <c r="G10" s="215" t="s">
        <v>189</v>
      </c>
      <c r="H10" s="218" t="s">
        <v>69</v>
      </c>
      <c r="I10" s="159" t="s">
        <v>190</v>
      </c>
      <c r="J10" s="209" t="s">
        <v>158</v>
      </c>
      <c r="K10" s="209" t="s">
        <v>106</v>
      </c>
      <c r="L10" s="217" t="s">
        <v>193</v>
      </c>
      <c r="M10" s="152" t="s">
        <v>233</v>
      </c>
      <c r="N10" s="211" t="s">
        <v>21</v>
      </c>
      <c r="O10" s="195">
        <v>15</v>
      </c>
      <c r="P10" s="195">
        <v>15</v>
      </c>
      <c r="Q10" s="195">
        <v>15</v>
      </c>
      <c r="R10" s="195">
        <v>15</v>
      </c>
      <c r="S10" s="195">
        <v>15</v>
      </c>
      <c r="T10" s="195">
        <v>15</v>
      </c>
      <c r="U10" s="195">
        <v>10</v>
      </c>
      <c r="V10" s="195">
        <f>SUM(O10:U10)</f>
        <v>100</v>
      </c>
      <c r="W10" s="195" t="s">
        <v>121</v>
      </c>
      <c r="X10" s="195" t="s">
        <v>121</v>
      </c>
      <c r="Y10" s="195" t="s">
        <v>121</v>
      </c>
      <c r="Z10" s="162" t="s">
        <v>101</v>
      </c>
      <c r="AA10" s="195" t="s">
        <v>121</v>
      </c>
      <c r="AB10" s="249">
        <v>2</v>
      </c>
      <c r="AC10" s="249">
        <v>2</v>
      </c>
      <c r="AD10" s="209" t="s">
        <v>157</v>
      </c>
      <c r="AE10" s="210" t="s">
        <v>104</v>
      </c>
      <c r="AF10" s="217" t="s">
        <v>255</v>
      </c>
      <c r="AG10" s="249" t="s">
        <v>22</v>
      </c>
      <c r="AH10" s="163" t="s">
        <v>196</v>
      </c>
      <c r="AI10" s="160" t="s">
        <v>21</v>
      </c>
      <c r="AJ10" s="160" t="s">
        <v>202</v>
      </c>
      <c r="AK10" s="160" t="s">
        <v>197</v>
      </c>
      <c r="AL10" s="160" t="s">
        <v>203</v>
      </c>
      <c r="AM10" s="160" t="s">
        <v>198</v>
      </c>
      <c r="AN10" s="164">
        <v>43862</v>
      </c>
      <c r="AO10" s="164">
        <v>43920</v>
      </c>
      <c r="AP10" s="165" t="s">
        <v>199</v>
      </c>
      <c r="AQ10" s="151" t="s">
        <v>204</v>
      </c>
      <c r="AR10" s="151"/>
      <c r="AS10" s="206" t="s">
        <v>206</v>
      </c>
      <c r="AT10" s="204" t="s">
        <v>258</v>
      </c>
      <c r="AU10" s="204" t="s">
        <v>262</v>
      </c>
      <c r="AV10" s="293" t="s">
        <v>267</v>
      </c>
      <c r="AW10" s="204"/>
      <c r="AX10" s="204"/>
      <c r="AY10" s="204"/>
      <c r="AZ10" s="204"/>
      <c r="BA10" s="204"/>
      <c r="BB10" s="204"/>
      <c r="BC10" s="22"/>
      <c r="BD10" s="22"/>
      <c r="BE10" s="22"/>
      <c r="BF10" s="21"/>
      <c r="BG10" s="21"/>
      <c r="BH10" s="21"/>
      <c r="BI10" s="21"/>
      <c r="BJ10" s="21"/>
      <c r="BK10" s="21"/>
      <c r="BL10" s="21"/>
      <c r="BM10" s="21"/>
      <c r="BN10" s="21"/>
      <c r="BO10" s="21"/>
    </row>
    <row r="11" spans="1:76" s="2" customFormat="1" ht="91.5" customHeight="1" x14ac:dyDescent="0.3">
      <c r="A11" s="213"/>
      <c r="B11" s="212"/>
      <c r="C11" s="142"/>
      <c r="D11" s="26"/>
      <c r="E11" s="26" t="s">
        <v>132</v>
      </c>
      <c r="F11" s="169" t="s">
        <v>191</v>
      </c>
      <c r="G11" s="215"/>
      <c r="H11" s="219"/>
      <c r="I11" s="159" t="s">
        <v>192</v>
      </c>
      <c r="J11" s="209"/>
      <c r="K11" s="209"/>
      <c r="L11" s="217"/>
      <c r="M11" s="159" t="s">
        <v>194</v>
      </c>
      <c r="N11" s="211"/>
      <c r="O11" s="195">
        <v>15</v>
      </c>
      <c r="P11" s="195">
        <v>15</v>
      </c>
      <c r="Q11" s="195">
        <v>15</v>
      </c>
      <c r="R11" s="195">
        <v>15</v>
      </c>
      <c r="S11" s="195">
        <v>15</v>
      </c>
      <c r="T11" s="195">
        <v>15</v>
      </c>
      <c r="U11" s="195">
        <v>10</v>
      </c>
      <c r="V11" s="195">
        <f t="shared" ref="V11:V12" si="0">SUM(O11:U11)</f>
        <v>100</v>
      </c>
      <c r="W11" s="195" t="s">
        <v>121</v>
      </c>
      <c r="X11" s="195" t="s">
        <v>121</v>
      </c>
      <c r="Y11" s="195" t="s">
        <v>121</v>
      </c>
      <c r="Z11" s="162" t="s">
        <v>101</v>
      </c>
      <c r="AA11" s="195" t="s">
        <v>121</v>
      </c>
      <c r="AB11" s="250"/>
      <c r="AC11" s="250"/>
      <c r="AD11" s="209"/>
      <c r="AE11" s="210"/>
      <c r="AF11" s="217"/>
      <c r="AG11" s="250"/>
      <c r="AH11" s="163" t="s">
        <v>201</v>
      </c>
      <c r="AI11" s="160" t="s">
        <v>21</v>
      </c>
      <c r="AJ11" s="160" t="s">
        <v>202</v>
      </c>
      <c r="AK11" s="160" t="s">
        <v>197</v>
      </c>
      <c r="AL11" s="160" t="s">
        <v>203</v>
      </c>
      <c r="AM11" s="160" t="s">
        <v>198</v>
      </c>
      <c r="AN11" s="164">
        <v>43862</v>
      </c>
      <c r="AO11" s="164">
        <v>43920</v>
      </c>
      <c r="AP11" s="165" t="s">
        <v>200</v>
      </c>
      <c r="AQ11" s="151" t="s">
        <v>205</v>
      </c>
      <c r="AR11" s="151"/>
      <c r="AS11" s="206" t="s">
        <v>206</v>
      </c>
      <c r="AT11" s="204" t="s">
        <v>258</v>
      </c>
      <c r="AU11" s="204" t="s">
        <v>263</v>
      </c>
      <c r="AV11" s="294"/>
      <c r="AW11" s="205"/>
      <c r="AX11" s="205"/>
      <c r="AY11" s="205"/>
      <c r="AZ11" s="205"/>
      <c r="BA11" s="205"/>
      <c r="BB11" s="205"/>
      <c r="BC11" s="23"/>
      <c r="BD11" s="23"/>
      <c r="BE11" s="5"/>
      <c r="BF11" s="5"/>
      <c r="BG11" s="5"/>
      <c r="BH11" s="5"/>
      <c r="BI11" s="5"/>
      <c r="BJ11" s="5"/>
      <c r="BK11" s="5"/>
      <c r="BL11" s="5"/>
      <c r="BM11" s="5"/>
      <c r="BN11" s="5"/>
      <c r="BX11" s="17"/>
    </row>
    <row r="12" spans="1:76" s="154" customFormat="1" ht="85.5" customHeight="1" x14ac:dyDescent="0.3">
      <c r="A12" s="213">
        <v>2</v>
      </c>
      <c r="B12" s="212" t="s">
        <v>150</v>
      </c>
      <c r="C12" s="142"/>
      <c r="D12" s="26" t="s">
        <v>131</v>
      </c>
      <c r="E12" s="26"/>
      <c r="F12" s="168" t="s">
        <v>216</v>
      </c>
      <c r="G12" s="220" t="s">
        <v>215</v>
      </c>
      <c r="H12" s="218" t="s">
        <v>69</v>
      </c>
      <c r="I12" s="159" t="s">
        <v>221</v>
      </c>
      <c r="J12" s="209" t="s">
        <v>159</v>
      </c>
      <c r="K12" s="209" t="s">
        <v>105</v>
      </c>
      <c r="L12" s="217" t="s">
        <v>193</v>
      </c>
      <c r="M12" s="207" t="s">
        <v>220</v>
      </c>
      <c r="N12" s="211" t="s">
        <v>21</v>
      </c>
      <c r="O12" s="207">
        <v>15</v>
      </c>
      <c r="P12" s="207">
        <v>15</v>
      </c>
      <c r="Q12" s="207">
        <v>15</v>
      </c>
      <c r="R12" s="207">
        <v>15</v>
      </c>
      <c r="S12" s="207">
        <v>15</v>
      </c>
      <c r="T12" s="207">
        <v>15</v>
      </c>
      <c r="U12" s="207">
        <v>10</v>
      </c>
      <c r="V12" s="207">
        <f t="shared" si="0"/>
        <v>100</v>
      </c>
      <c r="W12" s="207" t="s">
        <v>121</v>
      </c>
      <c r="X12" s="207" t="s">
        <v>121</v>
      </c>
      <c r="Y12" s="207" t="s">
        <v>121</v>
      </c>
      <c r="Z12" s="208" t="s">
        <v>101</v>
      </c>
      <c r="AA12" s="207" t="s">
        <v>121</v>
      </c>
      <c r="AB12" s="249">
        <v>2</v>
      </c>
      <c r="AC12" s="249">
        <v>2</v>
      </c>
      <c r="AD12" s="209" t="s">
        <v>102</v>
      </c>
      <c r="AE12" s="210" t="s">
        <v>161</v>
      </c>
      <c r="AF12" s="217" t="s">
        <v>255</v>
      </c>
      <c r="AG12" s="207" t="s">
        <v>22</v>
      </c>
      <c r="AH12" s="152" t="s">
        <v>223</v>
      </c>
      <c r="AI12" s="152" t="s">
        <v>21</v>
      </c>
      <c r="AJ12" s="160" t="s">
        <v>228</v>
      </c>
      <c r="AK12" s="160" t="s">
        <v>197</v>
      </c>
      <c r="AL12" s="160" t="s">
        <v>203</v>
      </c>
      <c r="AM12" s="160" t="s">
        <v>198</v>
      </c>
      <c r="AN12" s="164">
        <v>43862</v>
      </c>
      <c r="AO12" s="164">
        <v>44012</v>
      </c>
      <c r="AP12" s="153" t="s">
        <v>256</v>
      </c>
      <c r="AQ12" s="151" t="s">
        <v>257</v>
      </c>
      <c r="AR12" s="151"/>
      <c r="AS12" s="26" t="s">
        <v>206</v>
      </c>
      <c r="AT12" s="204" t="s">
        <v>259</v>
      </c>
      <c r="AU12" s="204" t="s">
        <v>264</v>
      </c>
      <c r="AV12" s="293" t="s">
        <v>268</v>
      </c>
      <c r="AW12" s="204"/>
      <c r="AX12" s="204"/>
      <c r="AY12" s="204"/>
      <c r="AZ12" s="204"/>
      <c r="BA12" s="204"/>
      <c r="BB12" s="204"/>
      <c r="BC12" s="22"/>
      <c r="BD12" s="22"/>
      <c r="BE12" s="22"/>
      <c r="BF12" s="21"/>
      <c r="BG12" s="21"/>
      <c r="BH12" s="21"/>
      <c r="BI12" s="21"/>
      <c r="BJ12" s="21"/>
      <c r="BK12" s="21"/>
      <c r="BL12" s="21"/>
      <c r="BM12" s="21"/>
      <c r="BN12" s="21"/>
      <c r="BO12" s="21"/>
    </row>
    <row r="13" spans="1:76" s="154" customFormat="1" ht="114" customHeight="1" x14ac:dyDescent="0.3">
      <c r="A13" s="213"/>
      <c r="B13" s="212"/>
      <c r="C13" s="142"/>
      <c r="D13" s="26" t="s">
        <v>131</v>
      </c>
      <c r="E13" s="26"/>
      <c r="F13" s="159" t="s">
        <v>217</v>
      </c>
      <c r="G13" s="220"/>
      <c r="H13" s="261"/>
      <c r="I13" s="159" t="s">
        <v>219</v>
      </c>
      <c r="J13" s="209"/>
      <c r="K13" s="209"/>
      <c r="L13" s="217"/>
      <c r="M13" s="207"/>
      <c r="N13" s="211"/>
      <c r="O13" s="207"/>
      <c r="P13" s="207"/>
      <c r="Q13" s="207"/>
      <c r="R13" s="207"/>
      <c r="S13" s="207"/>
      <c r="T13" s="207"/>
      <c r="U13" s="207"/>
      <c r="V13" s="207"/>
      <c r="W13" s="207"/>
      <c r="X13" s="207"/>
      <c r="Y13" s="207"/>
      <c r="Z13" s="208"/>
      <c r="AA13" s="207"/>
      <c r="AB13" s="262"/>
      <c r="AC13" s="262"/>
      <c r="AD13" s="209"/>
      <c r="AE13" s="210"/>
      <c r="AF13" s="217"/>
      <c r="AG13" s="207"/>
      <c r="AH13" s="152" t="s">
        <v>224</v>
      </c>
      <c r="AI13" s="152" t="s">
        <v>21</v>
      </c>
      <c r="AJ13" s="160" t="s">
        <v>227</v>
      </c>
      <c r="AK13" s="160" t="s">
        <v>197</v>
      </c>
      <c r="AL13" s="160" t="s">
        <v>203</v>
      </c>
      <c r="AM13" s="160" t="s">
        <v>198</v>
      </c>
      <c r="AN13" s="164">
        <v>43862</v>
      </c>
      <c r="AO13" s="164">
        <v>43890</v>
      </c>
      <c r="AP13" s="153" t="s">
        <v>229</v>
      </c>
      <c r="AQ13" s="153" t="s">
        <v>230</v>
      </c>
      <c r="AR13" s="151"/>
      <c r="AS13" s="26" t="s">
        <v>206</v>
      </c>
      <c r="AT13" s="204" t="s">
        <v>260</v>
      </c>
      <c r="AU13" s="204" t="s">
        <v>265</v>
      </c>
      <c r="AV13" s="295"/>
      <c r="AW13" s="204"/>
      <c r="AX13" s="204"/>
      <c r="AY13" s="204"/>
      <c r="AZ13" s="204"/>
      <c r="BA13" s="204"/>
      <c r="BB13" s="204"/>
      <c r="BC13" s="22"/>
      <c r="BD13" s="22"/>
      <c r="BE13" s="22"/>
      <c r="BF13" s="21"/>
      <c r="BG13" s="21"/>
      <c r="BH13" s="21"/>
      <c r="BI13" s="21"/>
      <c r="BJ13" s="21"/>
      <c r="BK13" s="21"/>
      <c r="BL13" s="21"/>
      <c r="BM13" s="21"/>
      <c r="BN13" s="21"/>
      <c r="BO13" s="21"/>
    </row>
    <row r="14" spans="1:76" s="154" customFormat="1" ht="147.75" customHeight="1" x14ac:dyDescent="0.3">
      <c r="A14" s="213"/>
      <c r="B14" s="212"/>
      <c r="C14" s="142"/>
      <c r="D14" s="26" t="s">
        <v>137</v>
      </c>
      <c r="E14" s="26"/>
      <c r="F14" s="159" t="s">
        <v>218</v>
      </c>
      <c r="G14" s="220"/>
      <c r="H14" s="219"/>
      <c r="I14" s="159" t="s">
        <v>222</v>
      </c>
      <c r="J14" s="209"/>
      <c r="K14" s="209"/>
      <c r="L14" s="217"/>
      <c r="M14" s="207"/>
      <c r="N14" s="211"/>
      <c r="O14" s="207"/>
      <c r="P14" s="207"/>
      <c r="Q14" s="207"/>
      <c r="R14" s="207"/>
      <c r="S14" s="207"/>
      <c r="T14" s="207"/>
      <c r="U14" s="207"/>
      <c r="V14" s="207"/>
      <c r="W14" s="207"/>
      <c r="X14" s="207"/>
      <c r="Y14" s="207"/>
      <c r="Z14" s="208"/>
      <c r="AA14" s="207"/>
      <c r="AB14" s="250"/>
      <c r="AC14" s="250"/>
      <c r="AD14" s="209"/>
      <c r="AE14" s="210"/>
      <c r="AF14" s="217"/>
      <c r="AG14" s="207"/>
      <c r="AH14" s="163" t="s">
        <v>225</v>
      </c>
      <c r="AI14" s="152" t="s">
        <v>21</v>
      </c>
      <c r="AJ14" s="160" t="s">
        <v>226</v>
      </c>
      <c r="AK14" s="160" t="s">
        <v>197</v>
      </c>
      <c r="AL14" s="160" t="s">
        <v>203</v>
      </c>
      <c r="AM14" s="160" t="s">
        <v>198</v>
      </c>
      <c r="AN14" s="164">
        <v>43891</v>
      </c>
      <c r="AO14" s="164">
        <v>44012</v>
      </c>
      <c r="AP14" s="153" t="s">
        <v>231</v>
      </c>
      <c r="AQ14" s="151" t="s">
        <v>232</v>
      </c>
      <c r="AR14" s="151"/>
      <c r="AS14" s="26" t="s">
        <v>206</v>
      </c>
      <c r="AT14" s="204" t="s">
        <v>261</v>
      </c>
      <c r="AU14" s="204" t="s">
        <v>266</v>
      </c>
      <c r="AV14" s="294"/>
      <c r="AW14" s="204"/>
      <c r="AX14" s="204"/>
      <c r="AY14" s="204"/>
      <c r="AZ14" s="204"/>
      <c r="BA14" s="204"/>
      <c r="BB14" s="204"/>
      <c r="BC14" s="22"/>
      <c r="BD14" s="22"/>
      <c r="BE14" s="22"/>
      <c r="BF14" s="21"/>
      <c r="BG14" s="21"/>
      <c r="BH14" s="21"/>
      <c r="BI14" s="21"/>
      <c r="BJ14" s="21"/>
      <c r="BK14" s="21"/>
      <c r="BL14" s="21"/>
      <c r="BM14" s="21"/>
      <c r="BN14" s="21"/>
      <c r="BO14" s="21"/>
    </row>
    <row r="15" spans="1:76" s="154" customFormat="1" ht="52.5" customHeight="1" x14ac:dyDescent="0.3">
      <c r="A15" s="214">
        <v>3</v>
      </c>
      <c r="B15" s="212" t="s">
        <v>150</v>
      </c>
      <c r="C15" s="142"/>
      <c r="D15" s="26" t="s">
        <v>133</v>
      </c>
      <c r="E15" s="26"/>
      <c r="F15" s="191" t="s">
        <v>207</v>
      </c>
      <c r="G15" s="215" t="s">
        <v>208</v>
      </c>
      <c r="H15" s="258" t="s">
        <v>69</v>
      </c>
      <c r="I15" s="166" t="s">
        <v>209</v>
      </c>
      <c r="J15" s="209" t="s">
        <v>102</v>
      </c>
      <c r="K15" s="209" t="s">
        <v>104</v>
      </c>
      <c r="L15" s="217" t="s">
        <v>195</v>
      </c>
      <c r="M15" s="152" t="s">
        <v>212</v>
      </c>
      <c r="N15" s="211" t="s">
        <v>21</v>
      </c>
      <c r="O15" s="195">
        <v>15</v>
      </c>
      <c r="P15" s="195">
        <v>15</v>
      </c>
      <c r="Q15" s="195">
        <v>15</v>
      </c>
      <c r="R15" s="195">
        <v>15</v>
      </c>
      <c r="S15" s="195">
        <v>15</v>
      </c>
      <c r="T15" s="195">
        <v>15</v>
      </c>
      <c r="U15" s="195">
        <v>10</v>
      </c>
      <c r="V15" s="195">
        <f>SUM(O15:U15)</f>
        <v>100</v>
      </c>
      <c r="W15" s="195" t="s">
        <v>121</v>
      </c>
      <c r="X15" s="195" t="s">
        <v>121</v>
      </c>
      <c r="Y15" s="195" t="s">
        <v>121</v>
      </c>
      <c r="Z15" s="162" t="s">
        <v>101</v>
      </c>
      <c r="AA15" s="195" t="s">
        <v>121</v>
      </c>
      <c r="AB15" s="249">
        <v>2</v>
      </c>
      <c r="AC15" s="249">
        <v>2</v>
      </c>
      <c r="AD15" s="209" t="s">
        <v>103</v>
      </c>
      <c r="AE15" s="210" t="s">
        <v>160</v>
      </c>
      <c r="AF15" s="217" t="s">
        <v>214</v>
      </c>
      <c r="AG15" s="207" t="s">
        <v>22</v>
      </c>
      <c r="AH15" s="207" t="s">
        <v>198</v>
      </c>
      <c r="AI15" s="207" t="s">
        <v>198</v>
      </c>
      <c r="AJ15" s="207" t="s">
        <v>198</v>
      </c>
      <c r="AK15" s="207" t="s">
        <v>198</v>
      </c>
      <c r="AL15" s="207" t="s">
        <v>198</v>
      </c>
      <c r="AM15" s="207" t="s">
        <v>198</v>
      </c>
      <c r="AN15" s="207" t="s">
        <v>198</v>
      </c>
      <c r="AO15" s="207" t="s">
        <v>198</v>
      </c>
      <c r="AP15" s="207" t="s">
        <v>198</v>
      </c>
      <c r="AQ15" s="207" t="s">
        <v>198</v>
      </c>
      <c r="AR15" s="207" t="s">
        <v>198</v>
      </c>
      <c r="AS15" s="207" t="s">
        <v>198</v>
      </c>
      <c r="AT15" s="207" t="s">
        <v>198</v>
      </c>
      <c r="AU15" s="207" t="s">
        <v>198</v>
      </c>
      <c r="AV15" s="207" t="s">
        <v>198</v>
      </c>
      <c r="AW15" s="207" t="s">
        <v>198</v>
      </c>
      <c r="AX15" s="207" t="s">
        <v>198</v>
      </c>
      <c r="AY15" s="207" t="s">
        <v>198</v>
      </c>
      <c r="AZ15" s="207" t="s">
        <v>198</v>
      </c>
      <c r="BA15" s="207" t="s">
        <v>198</v>
      </c>
      <c r="BB15" s="207" t="s">
        <v>198</v>
      </c>
      <c r="BC15" s="22"/>
      <c r="BD15" s="22"/>
      <c r="BE15" s="22"/>
      <c r="BF15" s="21"/>
      <c r="BG15" s="21"/>
      <c r="BH15" s="21"/>
      <c r="BI15" s="21"/>
      <c r="BJ15" s="21"/>
      <c r="BK15" s="21"/>
      <c r="BL15" s="21"/>
      <c r="BM15" s="21"/>
      <c r="BN15" s="21"/>
      <c r="BO15" s="21"/>
    </row>
    <row r="16" spans="1:76" s="154" customFormat="1" ht="54" customHeight="1" x14ac:dyDescent="0.3">
      <c r="A16" s="214"/>
      <c r="B16" s="212"/>
      <c r="C16" s="142"/>
      <c r="D16" s="26" t="s">
        <v>131</v>
      </c>
      <c r="E16" s="26"/>
      <c r="F16" s="167" t="s">
        <v>210</v>
      </c>
      <c r="G16" s="215"/>
      <c r="H16" s="259"/>
      <c r="I16" s="216" t="s">
        <v>219</v>
      </c>
      <c r="J16" s="209"/>
      <c r="K16" s="209"/>
      <c r="L16" s="217"/>
      <c r="M16" s="221" t="s">
        <v>213</v>
      </c>
      <c r="N16" s="211"/>
      <c r="O16" s="207">
        <v>15</v>
      </c>
      <c r="P16" s="207">
        <v>15</v>
      </c>
      <c r="Q16" s="207">
        <v>15</v>
      </c>
      <c r="R16" s="207">
        <v>15</v>
      </c>
      <c r="S16" s="207">
        <v>15</v>
      </c>
      <c r="T16" s="207">
        <v>15</v>
      </c>
      <c r="U16" s="207">
        <v>10</v>
      </c>
      <c r="V16" s="207">
        <f>SUM(O16:U16)</f>
        <v>100</v>
      </c>
      <c r="W16" s="207" t="s">
        <v>121</v>
      </c>
      <c r="X16" s="207" t="s">
        <v>121</v>
      </c>
      <c r="Y16" s="207" t="s">
        <v>121</v>
      </c>
      <c r="Z16" s="208" t="s">
        <v>101</v>
      </c>
      <c r="AA16" s="207" t="s">
        <v>121</v>
      </c>
      <c r="AB16" s="262"/>
      <c r="AC16" s="262"/>
      <c r="AD16" s="209"/>
      <c r="AE16" s="210"/>
      <c r="AF16" s="21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2"/>
      <c r="BD16" s="22"/>
      <c r="BE16" s="22"/>
      <c r="BF16" s="21"/>
      <c r="BG16" s="21"/>
      <c r="BH16" s="21"/>
      <c r="BI16" s="21"/>
      <c r="BJ16" s="21"/>
      <c r="BK16" s="21"/>
      <c r="BL16" s="21"/>
      <c r="BM16" s="21"/>
      <c r="BN16" s="21"/>
      <c r="BO16" s="21"/>
    </row>
    <row r="17" spans="1:67" s="154" customFormat="1" ht="48.75" customHeight="1" x14ac:dyDescent="0.3">
      <c r="A17" s="214"/>
      <c r="B17" s="212"/>
      <c r="C17" s="142"/>
      <c r="D17" s="26" t="s">
        <v>133</v>
      </c>
      <c r="E17" s="26"/>
      <c r="F17" s="191" t="s">
        <v>211</v>
      </c>
      <c r="G17" s="215"/>
      <c r="H17" s="260"/>
      <c r="I17" s="216"/>
      <c r="J17" s="209"/>
      <c r="K17" s="209"/>
      <c r="L17" s="217"/>
      <c r="M17" s="221"/>
      <c r="N17" s="211"/>
      <c r="O17" s="207"/>
      <c r="P17" s="207"/>
      <c r="Q17" s="207"/>
      <c r="R17" s="207"/>
      <c r="S17" s="207"/>
      <c r="T17" s="207"/>
      <c r="U17" s="207"/>
      <c r="V17" s="207"/>
      <c r="W17" s="207"/>
      <c r="X17" s="207"/>
      <c r="Y17" s="207"/>
      <c r="Z17" s="208"/>
      <c r="AA17" s="207"/>
      <c r="AB17" s="250"/>
      <c r="AC17" s="250"/>
      <c r="AD17" s="209"/>
      <c r="AE17" s="210"/>
      <c r="AF17" s="21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2"/>
      <c r="BD17" s="22"/>
      <c r="BE17" s="22"/>
      <c r="BF17" s="21"/>
      <c r="BG17" s="21"/>
      <c r="BH17" s="21"/>
      <c r="BI17" s="21"/>
      <c r="BJ17" s="21"/>
      <c r="BK17" s="21"/>
      <c r="BL17" s="21"/>
      <c r="BM17" s="21"/>
      <c r="BN17" s="21"/>
      <c r="BO17" s="21"/>
    </row>
    <row r="18" spans="1:67" s="154" customFormat="1" ht="27" customHeight="1" x14ac:dyDescent="0.3">
      <c r="A18" s="170"/>
      <c r="B18" s="171"/>
      <c r="C18" s="172"/>
      <c r="D18" s="173"/>
      <c r="E18" s="173"/>
      <c r="F18" s="174"/>
      <c r="G18" s="175"/>
      <c r="H18" s="176"/>
      <c r="I18" s="177"/>
      <c r="J18" s="178"/>
      <c r="K18" s="178"/>
      <c r="L18" s="179"/>
      <c r="M18" s="180"/>
      <c r="N18" s="181"/>
      <c r="O18" s="184"/>
      <c r="P18" s="184"/>
      <c r="Q18" s="184"/>
      <c r="R18" s="184"/>
      <c r="S18" s="184"/>
      <c r="T18" s="184"/>
      <c r="U18" s="184"/>
      <c r="V18" s="184"/>
      <c r="W18" s="184"/>
      <c r="X18" s="184"/>
      <c r="Y18" s="184"/>
      <c r="Z18" s="182"/>
      <c r="AA18" s="184"/>
      <c r="AB18" s="180"/>
      <c r="AC18" s="180"/>
      <c r="AD18" s="178"/>
      <c r="AE18" s="183"/>
      <c r="AF18" s="179"/>
      <c r="AG18" s="180"/>
      <c r="AH18" s="180"/>
      <c r="AI18" s="180"/>
      <c r="AJ18" s="184"/>
      <c r="AK18" s="184"/>
      <c r="AL18" s="184"/>
      <c r="AM18" s="184"/>
      <c r="AN18" s="185"/>
      <c r="AO18" s="185"/>
      <c r="AP18" s="186"/>
      <c r="AQ18" s="187"/>
      <c r="AR18" s="187"/>
      <c r="AS18" s="187"/>
      <c r="AT18" s="22"/>
      <c r="AU18" s="22"/>
      <c r="AV18" s="22"/>
      <c r="AW18" s="22"/>
      <c r="AX18" s="22"/>
      <c r="AY18" s="22"/>
      <c r="AZ18" s="22"/>
      <c r="BA18" s="22"/>
      <c r="BB18" s="22"/>
      <c r="BC18" s="22"/>
      <c r="BD18" s="22"/>
      <c r="BE18" s="22"/>
      <c r="BF18" s="21"/>
      <c r="BG18" s="21"/>
      <c r="BH18" s="21"/>
      <c r="BI18" s="21"/>
      <c r="BJ18" s="21"/>
      <c r="BK18" s="21"/>
      <c r="BL18" s="21"/>
      <c r="BM18" s="21"/>
      <c r="BN18" s="21"/>
      <c r="BO18" s="21"/>
    </row>
    <row r="19" spans="1:67" s="154" customFormat="1" ht="27" customHeight="1" x14ac:dyDescent="0.3">
      <c r="A19" s="170"/>
      <c r="B19" s="171"/>
      <c r="C19" s="172"/>
      <c r="D19" s="173"/>
      <c r="E19" s="173"/>
      <c r="F19" s="174"/>
      <c r="G19" s="175"/>
      <c r="H19" s="176"/>
      <c r="I19" s="174"/>
      <c r="J19" s="178"/>
      <c r="K19" s="178"/>
      <c r="L19" s="179"/>
      <c r="M19" s="180"/>
      <c r="N19" s="181"/>
      <c r="O19" s="184"/>
      <c r="P19" s="184"/>
      <c r="Q19" s="184"/>
      <c r="R19" s="184"/>
      <c r="S19" s="184"/>
      <c r="T19" s="184"/>
      <c r="U19" s="184"/>
      <c r="V19" s="184"/>
      <c r="W19" s="184"/>
      <c r="X19" s="184"/>
      <c r="Y19" s="184"/>
      <c r="Z19" s="182"/>
      <c r="AA19" s="184"/>
      <c r="AB19" s="180"/>
      <c r="AC19" s="180"/>
      <c r="AD19" s="178"/>
      <c r="AE19" s="183"/>
      <c r="AF19" s="179"/>
      <c r="AG19" s="180"/>
      <c r="AH19" s="180"/>
      <c r="AI19" s="180"/>
      <c r="AJ19" s="180"/>
      <c r="AK19" s="188"/>
      <c r="AL19" s="180"/>
      <c r="AM19" s="180"/>
      <c r="AN19" s="189"/>
      <c r="AO19" s="189"/>
      <c r="AP19" s="186"/>
      <c r="AQ19" s="187"/>
      <c r="AR19" s="187"/>
      <c r="AS19" s="187"/>
      <c r="AT19" s="22"/>
      <c r="AU19" s="22"/>
      <c r="AV19" s="22"/>
      <c r="AW19" s="22"/>
      <c r="AX19" s="22"/>
      <c r="AY19" s="22"/>
      <c r="AZ19" s="22"/>
      <c r="BA19" s="22"/>
      <c r="BB19" s="22"/>
      <c r="BC19" s="22"/>
      <c r="BD19" s="22"/>
      <c r="BE19" s="22"/>
      <c r="BF19" s="21"/>
      <c r="BG19" s="21"/>
      <c r="BH19" s="21"/>
      <c r="BI19" s="21"/>
      <c r="BJ19" s="21"/>
      <c r="BK19" s="21"/>
      <c r="BL19" s="21"/>
      <c r="BM19" s="21"/>
      <c r="BN19" s="21"/>
      <c r="BO19" s="21"/>
    </row>
    <row r="20" spans="1:67" s="154" customFormat="1" ht="27" customHeight="1" x14ac:dyDescent="0.3">
      <c r="A20" s="170"/>
      <c r="B20" s="171"/>
      <c r="C20" s="172"/>
      <c r="D20" s="173"/>
      <c r="E20" s="173"/>
      <c r="F20" s="174"/>
      <c r="G20" s="175"/>
      <c r="H20" s="176"/>
      <c r="I20" s="174"/>
      <c r="J20" s="178"/>
      <c r="K20" s="178"/>
      <c r="L20" s="179"/>
      <c r="M20" s="180"/>
      <c r="N20" s="181"/>
      <c r="O20" s="184"/>
      <c r="P20" s="184"/>
      <c r="Q20" s="184"/>
      <c r="R20" s="184"/>
      <c r="S20" s="184"/>
      <c r="T20" s="184"/>
      <c r="U20" s="184"/>
      <c r="V20" s="184"/>
      <c r="W20" s="184"/>
      <c r="X20" s="184"/>
      <c r="Y20" s="184"/>
      <c r="Z20" s="182"/>
      <c r="AA20" s="184"/>
      <c r="AB20" s="180"/>
      <c r="AC20" s="180"/>
      <c r="AD20" s="178"/>
      <c r="AE20" s="183"/>
      <c r="AF20" s="179"/>
      <c r="AG20" s="180"/>
      <c r="AH20" s="180"/>
      <c r="AI20" s="180"/>
      <c r="AJ20" s="180"/>
      <c r="AK20" s="188"/>
      <c r="AL20" s="180"/>
      <c r="AM20" s="180"/>
      <c r="AN20" s="189"/>
      <c r="AO20" s="189"/>
      <c r="AP20" s="186"/>
      <c r="AQ20" s="187"/>
      <c r="AR20" s="187"/>
      <c r="AS20" s="187"/>
      <c r="AT20" s="22"/>
      <c r="AU20" s="22"/>
      <c r="AV20" s="22"/>
      <c r="AW20" s="22"/>
      <c r="AX20" s="22"/>
      <c r="AY20" s="22"/>
      <c r="AZ20" s="22"/>
      <c r="BA20" s="22"/>
      <c r="BB20" s="22"/>
      <c r="BC20" s="22"/>
      <c r="BD20" s="22"/>
      <c r="BE20" s="22"/>
      <c r="BF20" s="21"/>
      <c r="BG20" s="21"/>
      <c r="BH20" s="21"/>
      <c r="BI20" s="21"/>
      <c r="BJ20" s="21"/>
      <c r="BK20" s="21"/>
      <c r="BL20" s="21"/>
      <c r="BM20" s="21"/>
      <c r="BN20" s="21"/>
      <c r="BO20" s="21"/>
    </row>
    <row r="21" spans="1:67" s="154" customFormat="1" ht="27" customHeight="1" x14ac:dyDescent="0.3">
      <c r="A21" s="170"/>
      <c r="B21" s="171"/>
      <c r="C21" s="172"/>
      <c r="D21" s="173"/>
      <c r="E21" s="173"/>
      <c r="F21" s="174"/>
      <c r="G21" s="175"/>
      <c r="H21" s="176"/>
      <c r="I21" s="174"/>
      <c r="J21" s="178"/>
      <c r="K21" s="178"/>
      <c r="L21" s="179"/>
      <c r="M21" s="180"/>
      <c r="N21" s="181"/>
      <c r="O21" s="184"/>
      <c r="P21" s="184"/>
      <c r="Q21" s="184"/>
      <c r="R21" s="184"/>
      <c r="S21" s="184"/>
      <c r="T21" s="184"/>
      <c r="U21" s="184"/>
      <c r="V21" s="184"/>
      <c r="W21" s="184"/>
      <c r="X21" s="184"/>
      <c r="Y21" s="184"/>
      <c r="Z21" s="182"/>
      <c r="AA21" s="184"/>
      <c r="AB21" s="180"/>
      <c r="AC21" s="180"/>
      <c r="AD21" s="178"/>
      <c r="AE21" s="183"/>
      <c r="AF21" s="179"/>
      <c r="AG21" s="180"/>
      <c r="AH21" s="180"/>
      <c r="AI21" s="180"/>
      <c r="AJ21" s="180"/>
      <c r="AK21" s="188"/>
      <c r="AL21" s="180"/>
      <c r="AM21" s="180"/>
      <c r="AN21" s="189"/>
      <c r="AO21" s="189"/>
      <c r="AP21" s="186"/>
      <c r="AQ21" s="187"/>
      <c r="AR21" s="187"/>
      <c r="AS21" s="187"/>
      <c r="AT21" s="22"/>
      <c r="AU21" s="22"/>
      <c r="AV21" s="22"/>
      <c r="AW21" s="22"/>
      <c r="AX21" s="22"/>
      <c r="AY21" s="22"/>
      <c r="AZ21" s="22"/>
      <c r="BA21" s="22"/>
      <c r="BB21" s="22"/>
      <c r="BC21" s="22"/>
      <c r="BD21" s="22"/>
      <c r="BE21" s="22"/>
      <c r="BF21" s="21"/>
      <c r="BG21" s="21"/>
      <c r="BH21" s="21"/>
      <c r="BI21" s="21"/>
      <c r="BJ21" s="21"/>
      <c r="BK21" s="21"/>
      <c r="BL21" s="21"/>
      <c r="BM21" s="21"/>
      <c r="BN21" s="21"/>
      <c r="BO21" s="21"/>
    </row>
    <row r="22" spans="1:67" s="154" customFormat="1" ht="27" customHeight="1" x14ac:dyDescent="0.3">
      <c r="A22" s="170"/>
      <c r="B22" s="171"/>
      <c r="C22" s="172"/>
      <c r="D22" s="173"/>
      <c r="E22" s="173"/>
      <c r="F22" s="174"/>
      <c r="G22" s="175"/>
      <c r="H22" s="176"/>
      <c r="I22" s="174"/>
      <c r="J22" s="178"/>
      <c r="K22" s="178"/>
      <c r="L22" s="179"/>
      <c r="M22" s="180"/>
      <c r="N22" s="181"/>
      <c r="O22" s="184"/>
      <c r="P22" s="184"/>
      <c r="Q22" s="184"/>
      <c r="R22" s="184"/>
      <c r="S22" s="184"/>
      <c r="T22" s="184"/>
      <c r="U22" s="184"/>
      <c r="V22" s="184"/>
      <c r="W22" s="184"/>
      <c r="X22" s="184"/>
      <c r="Y22" s="184"/>
      <c r="Z22" s="182"/>
      <c r="AA22" s="184"/>
      <c r="AB22" s="180"/>
      <c r="AC22" s="180"/>
      <c r="AD22" s="178"/>
      <c r="AE22" s="183"/>
      <c r="AF22" s="179"/>
      <c r="AG22" s="180"/>
      <c r="AH22" s="180"/>
      <c r="AI22" s="180"/>
      <c r="AJ22" s="180"/>
      <c r="AK22" s="188"/>
      <c r="AL22" s="180"/>
      <c r="AM22" s="180"/>
      <c r="AN22" s="189"/>
      <c r="AO22" s="189"/>
      <c r="AP22" s="186"/>
      <c r="AQ22" s="187"/>
      <c r="AR22" s="187"/>
      <c r="AS22" s="187"/>
      <c r="AT22" s="22"/>
      <c r="AU22" s="22"/>
      <c r="AV22" s="22"/>
      <c r="AW22" s="22"/>
      <c r="AX22" s="22"/>
      <c r="AY22" s="22"/>
      <c r="AZ22" s="22"/>
      <c r="BA22" s="22"/>
      <c r="BB22" s="22"/>
      <c r="BC22" s="22"/>
      <c r="BD22" s="22"/>
      <c r="BE22" s="22"/>
      <c r="BF22" s="21"/>
      <c r="BG22" s="21"/>
      <c r="BH22" s="21"/>
      <c r="BI22" s="21"/>
      <c r="BJ22" s="21"/>
      <c r="BK22" s="21"/>
      <c r="BL22" s="21"/>
      <c r="BM22" s="21"/>
      <c r="BN22" s="21"/>
      <c r="BO22" s="21"/>
    </row>
    <row r="23" spans="1:67" s="154" customFormat="1" ht="27" customHeight="1" x14ac:dyDescent="0.3">
      <c r="A23" s="170"/>
      <c r="B23" s="171"/>
      <c r="C23" s="172"/>
      <c r="D23" s="173"/>
      <c r="E23" s="173"/>
      <c r="F23" s="174"/>
      <c r="G23" s="175"/>
      <c r="H23" s="176"/>
      <c r="I23" s="174"/>
      <c r="J23" s="178"/>
      <c r="K23" s="178"/>
      <c r="L23" s="179"/>
      <c r="M23" s="180"/>
      <c r="N23" s="181"/>
      <c r="O23" s="184"/>
      <c r="P23" s="184"/>
      <c r="Q23" s="184"/>
      <c r="R23" s="184"/>
      <c r="S23" s="184"/>
      <c r="T23" s="184"/>
      <c r="U23" s="184"/>
      <c r="V23" s="184"/>
      <c r="W23" s="184"/>
      <c r="X23" s="184"/>
      <c r="Y23" s="184"/>
      <c r="Z23" s="182"/>
      <c r="AA23" s="184"/>
      <c r="AB23" s="180"/>
      <c r="AC23" s="180"/>
      <c r="AD23" s="178"/>
      <c r="AE23" s="183"/>
      <c r="AF23" s="179"/>
      <c r="AG23" s="180"/>
      <c r="AH23" s="180"/>
      <c r="AI23" s="180"/>
      <c r="AJ23" s="180"/>
      <c r="AK23" s="188"/>
      <c r="AL23" s="180"/>
      <c r="AM23" s="180"/>
      <c r="AN23" s="189"/>
      <c r="AO23" s="189"/>
      <c r="AP23" s="186"/>
      <c r="AQ23" s="187"/>
      <c r="AR23" s="187"/>
      <c r="AS23" s="187"/>
      <c r="AT23" s="22"/>
      <c r="AU23" s="22"/>
      <c r="AV23" s="22"/>
      <c r="AW23" s="22"/>
      <c r="AX23" s="22"/>
      <c r="AY23" s="22"/>
      <c r="AZ23" s="22"/>
      <c r="BA23" s="22"/>
      <c r="BB23" s="22"/>
      <c r="BC23" s="22"/>
      <c r="BD23" s="22"/>
      <c r="BE23" s="22"/>
      <c r="BF23" s="21"/>
      <c r="BG23" s="21"/>
      <c r="BH23" s="21"/>
      <c r="BI23" s="21"/>
      <c r="BJ23" s="21"/>
      <c r="BK23" s="21"/>
      <c r="BL23" s="21"/>
      <c r="BM23" s="21"/>
      <c r="BN23" s="21"/>
      <c r="BO23" s="21"/>
    </row>
    <row r="24" spans="1:67" s="17" customFormat="1" ht="27" customHeight="1" x14ac:dyDescent="0.3">
      <c r="A24" s="170"/>
      <c r="B24" s="171"/>
      <c r="C24" s="172"/>
      <c r="D24" s="173"/>
      <c r="E24" s="173"/>
      <c r="F24" s="174"/>
      <c r="G24" s="175"/>
      <c r="H24" s="176"/>
      <c r="I24" s="174"/>
      <c r="J24" s="178"/>
      <c r="K24" s="178"/>
      <c r="L24" s="179"/>
      <c r="M24" s="180"/>
      <c r="N24" s="181"/>
      <c r="O24" s="184"/>
      <c r="P24" s="184"/>
      <c r="Q24" s="184"/>
      <c r="R24" s="184"/>
      <c r="S24" s="184"/>
      <c r="T24" s="184"/>
      <c r="U24" s="184"/>
      <c r="V24" s="184"/>
      <c r="W24" s="184"/>
      <c r="X24" s="184"/>
      <c r="Y24" s="184"/>
      <c r="Z24" s="182"/>
      <c r="AA24" s="182"/>
      <c r="AB24" s="190"/>
      <c r="AC24" s="190"/>
      <c r="AD24" s="178"/>
      <c r="AE24" s="183"/>
      <c r="AF24" s="179"/>
      <c r="AG24" s="180"/>
      <c r="AH24" s="180"/>
      <c r="AI24" s="180"/>
      <c r="AJ24" s="180"/>
      <c r="AK24" s="188"/>
      <c r="AL24" s="180"/>
      <c r="AM24" s="180"/>
      <c r="AN24" s="189"/>
      <c r="AO24" s="189"/>
      <c r="AP24" s="186"/>
      <c r="AQ24" s="187"/>
      <c r="AR24" s="187"/>
      <c r="AS24" s="187"/>
      <c r="AT24" s="33"/>
      <c r="AU24" s="33"/>
      <c r="AV24" s="33"/>
      <c r="AW24" s="33"/>
      <c r="AX24" s="33"/>
      <c r="AY24" s="33"/>
      <c r="AZ24" s="33"/>
      <c r="BA24" s="33"/>
      <c r="BB24" s="33"/>
      <c r="BC24" s="33"/>
      <c r="BD24" s="33"/>
      <c r="BE24" s="34"/>
      <c r="BF24" s="34"/>
      <c r="BG24" s="34"/>
      <c r="BH24" s="34"/>
      <c r="BI24" s="34"/>
      <c r="BJ24" s="34"/>
      <c r="BK24" s="34"/>
      <c r="BL24" s="34"/>
      <c r="BM24" s="34"/>
      <c r="BN24" s="34"/>
    </row>
    <row r="25" spans="1:67" s="17" customFormat="1" ht="27" customHeight="1" x14ac:dyDescent="0.3">
      <c r="A25" s="170"/>
      <c r="B25" s="171"/>
      <c r="C25" s="172"/>
      <c r="D25" s="173"/>
      <c r="E25" s="173"/>
      <c r="F25" s="174"/>
      <c r="G25" s="175"/>
      <c r="H25" s="176"/>
      <c r="I25" s="174"/>
      <c r="J25" s="178"/>
      <c r="K25" s="178"/>
      <c r="L25" s="179"/>
      <c r="M25" s="180"/>
      <c r="N25" s="181"/>
      <c r="O25" s="184"/>
      <c r="P25" s="184"/>
      <c r="Q25" s="184"/>
      <c r="R25" s="184"/>
      <c r="S25" s="184"/>
      <c r="T25" s="184"/>
      <c r="U25" s="184"/>
      <c r="V25" s="184"/>
      <c r="W25" s="184"/>
      <c r="X25" s="184"/>
      <c r="Y25" s="184"/>
      <c r="Z25" s="182"/>
      <c r="AA25" s="182"/>
      <c r="AB25" s="190"/>
      <c r="AC25" s="190"/>
      <c r="AD25" s="178"/>
      <c r="AE25" s="183"/>
      <c r="AF25" s="179"/>
      <c r="AG25" s="180"/>
      <c r="AH25" s="180"/>
      <c r="AI25" s="180"/>
      <c r="AJ25" s="180"/>
      <c r="AK25" s="188"/>
      <c r="AL25" s="180"/>
      <c r="AM25" s="180"/>
      <c r="AN25" s="189"/>
      <c r="AO25" s="189"/>
      <c r="AP25" s="186"/>
      <c r="AQ25" s="187"/>
      <c r="AR25" s="187"/>
      <c r="AS25" s="187"/>
      <c r="AT25" s="33"/>
      <c r="AU25" s="33"/>
      <c r="AV25" s="33"/>
      <c r="AW25" s="33"/>
      <c r="AX25" s="33"/>
      <c r="AY25" s="33"/>
      <c r="AZ25" s="33"/>
      <c r="BA25" s="33"/>
      <c r="BB25" s="33"/>
      <c r="BC25" s="33"/>
      <c r="BD25" s="33"/>
      <c r="BE25" s="34"/>
      <c r="BF25" s="34"/>
      <c r="BG25" s="34"/>
      <c r="BH25" s="34"/>
      <c r="BI25" s="34"/>
      <c r="BJ25" s="34"/>
      <c r="BK25" s="34"/>
      <c r="BL25" s="34"/>
      <c r="BM25" s="34"/>
      <c r="BN25" s="34"/>
    </row>
    <row r="26" spans="1:67" s="17" customFormat="1" ht="27" customHeight="1" x14ac:dyDescent="0.3">
      <c r="A26" s="170"/>
      <c r="B26" s="171"/>
      <c r="C26" s="172"/>
      <c r="D26" s="173"/>
      <c r="E26" s="173"/>
      <c r="F26" s="174"/>
      <c r="G26" s="175"/>
      <c r="H26" s="176"/>
      <c r="I26" s="174"/>
      <c r="J26" s="178"/>
      <c r="K26" s="178"/>
      <c r="L26" s="179"/>
      <c r="M26" s="180"/>
      <c r="N26" s="181"/>
      <c r="O26" s="184"/>
      <c r="P26" s="184"/>
      <c r="Q26" s="184"/>
      <c r="R26" s="184"/>
      <c r="S26" s="184"/>
      <c r="T26" s="184"/>
      <c r="U26" s="184"/>
      <c r="V26" s="184"/>
      <c r="W26" s="184"/>
      <c r="X26" s="184"/>
      <c r="Y26" s="184"/>
      <c r="Z26" s="182"/>
      <c r="AA26" s="182"/>
      <c r="AB26" s="190"/>
      <c r="AC26" s="190"/>
      <c r="AD26" s="178"/>
      <c r="AE26" s="183"/>
      <c r="AF26" s="179"/>
      <c r="AG26" s="180"/>
      <c r="AH26" s="180"/>
      <c r="AI26" s="180"/>
      <c r="AJ26" s="180"/>
      <c r="AK26" s="188"/>
      <c r="AL26" s="180"/>
      <c r="AM26" s="180"/>
      <c r="AN26" s="189"/>
      <c r="AO26" s="189"/>
      <c r="AP26" s="186"/>
      <c r="AQ26" s="187"/>
      <c r="AR26" s="187"/>
      <c r="AS26" s="187"/>
      <c r="AT26" s="33"/>
      <c r="AU26" s="33"/>
      <c r="AV26" s="33"/>
      <c r="AW26" s="33"/>
      <c r="AX26" s="33"/>
      <c r="AY26" s="33"/>
      <c r="AZ26" s="33"/>
      <c r="BA26" s="33"/>
      <c r="BB26" s="33"/>
      <c r="BC26" s="33"/>
      <c r="BD26" s="33"/>
      <c r="BE26" s="34"/>
      <c r="BF26" s="34"/>
      <c r="BG26" s="34"/>
      <c r="BH26" s="34"/>
      <c r="BI26" s="34"/>
      <c r="BJ26" s="34"/>
      <c r="BK26" s="34"/>
      <c r="BL26" s="34"/>
      <c r="BM26" s="34"/>
      <c r="BN26" s="34"/>
    </row>
    <row r="27" spans="1:67" s="19" customFormat="1" ht="27" customHeight="1" x14ac:dyDescent="0.3">
      <c r="A27" s="170"/>
      <c r="B27" s="171"/>
      <c r="C27" s="172"/>
      <c r="D27" s="173"/>
      <c r="E27" s="173"/>
      <c r="F27" s="174"/>
      <c r="G27" s="175"/>
      <c r="H27" s="176"/>
      <c r="I27" s="174"/>
      <c r="J27" s="178"/>
      <c r="K27" s="178"/>
      <c r="L27" s="179"/>
      <c r="M27" s="180"/>
      <c r="N27" s="181"/>
      <c r="O27" s="184"/>
      <c r="P27" s="184"/>
      <c r="Q27" s="184"/>
      <c r="R27" s="184"/>
      <c r="S27" s="184"/>
      <c r="T27" s="184"/>
      <c r="U27" s="184"/>
      <c r="V27" s="184"/>
      <c r="W27" s="184"/>
      <c r="X27" s="184"/>
      <c r="Y27" s="184"/>
      <c r="Z27" s="182"/>
      <c r="AA27" s="182"/>
      <c r="AB27" s="190"/>
      <c r="AC27" s="190"/>
      <c r="AD27" s="178"/>
      <c r="AE27" s="183"/>
      <c r="AF27" s="179"/>
      <c r="AG27" s="180"/>
      <c r="AH27" s="180"/>
      <c r="AI27" s="180"/>
      <c r="AJ27" s="180"/>
      <c r="AK27" s="188"/>
      <c r="AL27" s="180"/>
      <c r="AM27" s="180"/>
      <c r="AN27" s="189"/>
      <c r="AO27" s="189"/>
      <c r="AP27" s="186"/>
      <c r="AQ27" s="187"/>
      <c r="AR27" s="187"/>
      <c r="AS27" s="187"/>
      <c r="AT27" s="33"/>
      <c r="AU27" s="33"/>
      <c r="AV27" s="33"/>
      <c r="AW27" s="33"/>
      <c r="AX27" s="33"/>
      <c r="AY27" s="33"/>
      <c r="AZ27" s="33"/>
      <c r="BA27" s="33"/>
      <c r="BB27" s="33"/>
      <c r="BC27" s="33"/>
      <c r="BD27" s="33"/>
      <c r="BE27" s="34"/>
      <c r="BF27" s="34"/>
      <c r="BG27" s="34"/>
      <c r="BH27" s="34"/>
      <c r="BI27" s="34"/>
      <c r="BJ27" s="34"/>
      <c r="BK27" s="34"/>
      <c r="BL27" s="34"/>
      <c r="BM27" s="34"/>
      <c r="BN27" s="34"/>
    </row>
    <row r="28" spans="1:67" s="19" customFormat="1" ht="27" customHeight="1" x14ac:dyDescent="0.3">
      <c r="A28" s="170"/>
      <c r="B28" s="171"/>
      <c r="C28" s="172"/>
      <c r="D28" s="173"/>
      <c r="E28" s="173"/>
      <c r="F28" s="174"/>
      <c r="G28" s="175"/>
      <c r="H28" s="176"/>
      <c r="I28" s="174"/>
      <c r="J28" s="178"/>
      <c r="K28" s="178"/>
      <c r="L28" s="179"/>
      <c r="M28" s="180"/>
      <c r="N28" s="181"/>
      <c r="O28" s="184"/>
      <c r="P28" s="184"/>
      <c r="Q28" s="184"/>
      <c r="R28" s="184"/>
      <c r="S28" s="184"/>
      <c r="T28" s="184"/>
      <c r="U28" s="184"/>
      <c r="V28" s="184"/>
      <c r="W28" s="184"/>
      <c r="X28" s="184"/>
      <c r="Y28" s="184"/>
      <c r="Z28" s="182"/>
      <c r="AA28" s="182"/>
      <c r="AB28" s="190"/>
      <c r="AC28" s="190"/>
      <c r="AD28" s="178"/>
      <c r="AE28" s="183"/>
      <c r="AF28" s="179"/>
      <c r="AG28" s="180"/>
      <c r="AH28" s="180"/>
      <c r="AI28" s="180"/>
      <c r="AJ28" s="180"/>
      <c r="AK28" s="188"/>
      <c r="AL28" s="180"/>
      <c r="AM28" s="180"/>
      <c r="AN28" s="189"/>
      <c r="AO28" s="189"/>
      <c r="AP28" s="186"/>
      <c r="AQ28" s="187"/>
      <c r="AR28" s="187"/>
      <c r="AS28" s="187"/>
      <c r="AT28" s="33"/>
      <c r="AU28" s="33"/>
      <c r="AV28" s="33"/>
      <c r="AW28" s="33"/>
      <c r="AX28" s="33"/>
      <c r="AY28" s="33"/>
      <c r="AZ28" s="33"/>
      <c r="BA28" s="33"/>
      <c r="BB28" s="33"/>
      <c r="BC28" s="33"/>
      <c r="BD28" s="33"/>
      <c r="BE28" s="34"/>
      <c r="BF28" s="34"/>
      <c r="BG28" s="34"/>
      <c r="BH28" s="34"/>
      <c r="BI28" s="34"/>
      <c r="BJ28" s="34"/>
      <c r="BK28" s="34"/>
      <c r="BL28" s="34"/>
      <c r="BM28" s="34"/>
      <c r="BN28" s="34"/>
    </row>
    <row r="29" spans="1:67" s="19" customFormat="1" ht="27" customHeight="1" x14ac:dyDescent="0.3">
      <c r="A29" s="17"/>
      <c r="B29" s="115"/>
      <c r="C29" s="17"/>
      <c r="D29" s="17"/>
      <c r="E29" s="17"/>
      <c r="F29" s="17"/>
      <c r="G29" s="17"/>
      <c r="H29" s="176"/>
      <c r="I29" s="17"/>
      <c r="J29" s="115"/>
      <c r="K29" s="115"/>
      <c r="L29" s="17"/>
      <c r="M29" s="17"/>
      <c r="N29" s="45"/>
      <c r="O29" s="45"/>
      <c r="P29" s="45"/>
      <c r="Q29" s="45"/>
      <c r="R29" s="45"/>
      <c r="S29" s="45"/>
      <c r="T29" s="45"/>
      <c r="U29" s="45"/>
      <c r="V29" s="45"/>
      <c r="W29" s="45"/>
      <c r="X29" s="45"/>
      <c r="Y29" s="45"/>
      <c r="Z29" s="182"/>
      <c r="AA29" s="45"/>
      <c r="AB29" s="17"/>
      <c r="AC29" s="17"/>
      <c r="AD29" s="144"/>
      <c r="AE29" s="45"/>
      <c r="AF29" s="17"/>
      <c r="AG29" s="17"/>
      <c r="AH29" s="17"/>
      <c r="AI29" s="17"/>
      <c r="AJ29" s="17"/>
      <c r="AK29" s="17"/>
      <c r="AL29" s="17"/>
      <c r="AM29" s="17"/>
      <c r="AN29" s="45"/>
      <c r="AO29" s="45"/>
      <c r="AP29" s="45"/>
      <c r="AQ29" s="45"/>
      <c r="AR29" s="34"/>
      <c r="AS29" s="34"/>
      <c r="AT29" s="33"/>
      <c r="AU29" s="33"/>
      <c r="AV29" s="33"/>
      <c r="AW29" s="33"/>
      <c r="AX29" s="33"/>
      <c r="AY29" s="33"/>
      <c r="AZ29" s="33"/>
      <c r="BA29" s="33"/>
      <c r="BB29" s="33"/>
      <c r="BC29" s="33"/>
      <c r="BD29" s="33"/>
      <c r="BE29" s="34"/>
      <c r="BF29" s="34"/>
      <c r="BG29" s="34"/>
      <c r="BH29" s="34"/>
      <c r="BI29" s="34"/>
      <c r="BJ29" s="34"/>
      <c r="BK29" s="34"/>
      <c r="BL29" s="34"/>
      <c r="BM29" s="34"/>
      <c r="BN29" s="34"/>
    </row>
    <row r="30" spans="1:67" s="19" customFormat="1" ht="27" customHeight="1" x14ac:dyDescent="0.3">
      <c r="A30" s="17"/>
      <c r="B30" s="115"/>
      <c r="C30" s="17"/>
      <c r="D30" s="17"/>
      <c r="E30" s="17"/>
      <c r="F30" s="17"/>
      <c r="G30" s="17"/>
      <c r="H30" s="176"/>
      <c r="I30" s="17"/>
      <c r="J30" s="115"/>
      <c r="K30" s="115"/>
      <c r="L30" s="17"/>
      <c r="M30" s="17"/>
      <c r="N30" s="45"/>
      <c r="O30" s="45"/>
      <c r="P30" s="45"/>
      <c r="Q30" s="45"/>
      <c r="R30" s="45"/>
      <c r="S30" s="45"/>
      <c r="T30" s="45"/>
      <c r="U30" s="45"/>
      <c r="V30" s="45"/>
      <c r="W30" s="45"/>
      <c r="X30" s="45"/>
      <c r="Y30" s="45"/>
      <c r="Z30" s="182"/>
      <c r="AA30" s="45"/>
      <c r="AB30" s="17"/>
      <c r="AC30" s="17"/>
      <c r="AD30" s="144"/>
      <c r="AE30" s="45"/>
      <c r="AF30" s="17"/>
      <c r="AG30" s="17"/>
      <c r="AH30" s="17"/>
      <c r="AI30" s="17"/>
      <c r="AJ30" s="17"/>
      <c r="AK30" s="17"/>
      <c r="AL30" s="17"/>
      <c r="AM30" s="17"/>
      <c r="AN30" s="45"/>
      <c r="AO30" s="45"/>
      <c r="AP30" s="45"/>
      <c r="AQ30" s="45"/>
      <c r="AR30" s="34"/>
      <c r="AS30" s="34"/>
      <c r="AT30" s="33"/>
      <c r="AU30" s="33"/>
      <c r="AV30" s="33"/>
      <c r="AW30" s="33"/>
      <c r="AX30" s="33"/>
      <c r="AY30" s="33"/>
      <c r="AZ30" s="33"/>
      <c r="BA30" s="33"/>
      <c r="BB30" s="33"/>
      <c r="BC30" s="33"/>
      <c r="BD30" s="33"/>
      <c r="BE30" s="34"/>
      <c r="BF30" s="34"/>
      <c r="BG30" s="34"/>
      <c r="BH30" s="34"/>
      <c r="BI30" s="34"/>
      <c r="BJ30" s="34"/>
      <c r="BK30" s="34"/>
      <c r="BL30" s="34"/>
      <c r="BM30" s="34"/>
      <c r="BN30" s="34"/>
    </row>
    <row r="31" spans="1:67" s="19" customFormat="1" ht="27" customHeight="1" x14ac:dyDescent="0.3">
      <c r="A31" s="17"/>
      <c r="B31" s="115"/>
      <c r="C31" s="17"/>
      <c r="D31" s="17"/>
      <c r="E31" s="17"/>
      <c r="F31" s="17"/>
      <c r="G31" s="17"/>
      <c r="H31" s="176"/>
      <c r="I31" s="17"/>
      <c r="J31" s="115"/>
      <c r="K31" s="115"/>
      <c r="L31" s="17"/>
      <c r="M31" s="17"/>
      <c r="N31" s="45"/>
      <c r="O31" s="45"/>
      <c r="P31" s="45"/>
      <c r="Q31" s="45"/>
      <c r="R31" s="45"/>
      <c r="S31" s="45"/>
      <c r="T31" s="45"/>
      <c r="U31" s="45"/>
      <c r="V31" s="45"/>
      <c r="W31" s="45"/>
      <c r="X31" s="45"/>
      <c r="Y31" s="45"/>
      <c r="Z31" s="182"/>
      <c r="AA31" s="45"/>
      <c r="AB31" s="17"/>
      <c r="AC31" s="17"/>
      <c r="AD31" s="144"/>
      <c r="AE31" s="45"/>
      <c r="AF31" s="17"/>
      <c r="AG31" s="17"/>
      <c r="AH31" s="17"/>
      <c r="AI31" s="17"/>
      <c r="AJ31" s="17"/>
      <c r="AK31" s="17"/>
      <c r="AL31" s="17"/>
      <c r="AM31" s="17"/>
      <c r="AN31" s="45"/>
      <c r="AO31" s="45"/>
      <c r="AP31" s="45"/>
      <c r="AQ31" s="45"/>
      <c r="AR31" s="34"/>
      <c r="AS31" s="34"/>
      <c r="AT31" s="33"/>
      <c r="AU31" s="33"/>
      <c r="AV31" s="33"/>
      <c r="AW31" s="33"/>
      <c r="AX31" s="33"/>
      <c r="AY31" s="33"/>
      <c r="AZ31" s="33"/>
      <c r="BA31" s="33"/>
      <c r="BB31" s="33"/>
      <c r="BC31" s="33"/>
      <c r="BD31" s="33"/>
      <c r="BE31" s="34"/>
      <c r="BF31" s="34"/>
      <c r="BG31" s="34"/>
      <c r="BH31" s="34"/>
      <c r="BI31" s="34"/>
      <c r="BJ31" s="34"/>
      <c r="BK31" s="34"/>
      <c r="BL31" s="34"/>
      <c r="BM31" s="34"/>
      <c r="BN31" s="34"/>
    </row>
    <row r="32" spans="1:67" s="19" customFormat="1" ht="27" customHeight="1" x14ac:dyDescent="0.3">
      <c r="A32" s="17"/>
      <c r="B32" s="115"/>
      <c r="C32" s="17"/>
      <c r="D32" s="17"/>
      <c r="E32" s="17"/>
      <c r="F32" s="17"/>
      <c r="G32" s="17"/>
      <c r="H32" s="176"/>
      <c r="I32" s="17"/>
      <c r="J32" s="115"/>
      <c r="K32" s="115"/>
      <c r="L32" s="17"/>
      <c r="M32" s="17"/>
      <c r="N32" s="45"/>
      <c r="O32" s="45"/>
      <c r="P32" s="45"/>
      <c r="Q32" s="45"/>
      <c r="R32" s="45"/>
      <c r="S32" s="45"/>
      <c r="T32" s="45"/>
      <c r="U32" s="45"/>
      <c r="V32" s="45"/>
      <c r="W32" s="45"/>
      <c r="X32" s="45"/>
      <c r="Y32" s="45"/>
      <c r="Z32" s="182"/>
      <c r="AA32" s="45"/>
      <c r="AB32" s="17"/>
      <c r="AC32" s="17"/>
      <c r="AD32" s="144"/>
      <c r="AE32" s="45"/>
      <c r="AF32" s="17"/>
      <c r="AG32" s="17"/>
      <c r="AH32" s="17"/>
      <c r="AI32" s="17"/>
      <c r="AJ32" s="17"/>
      <c r="AK32" s="17"/>
      <c r="AL32" s="17"/>
      <c r="AM32" s="17"/>
      <c r="AN32" s="45"/>
      <c r="AO32" s="45"/>
      <c r="AP32" s="45"/>
      <c r="AQ32" s="45"/>
      <c r="AR32" s="34"/>
      <c r="AS32" s="34"/>
      <c r="AT32" s="33"/>
      <c r="AU32" s="33"/>
      <c r="AV32" s="33"/>
      <c r="AW32" s="33"/>
      <c r="AX32" s="33"/>
      <c r="AY32" s="33"/>
      <c r="AZ32" s="33"/>
      <c r="BA32" s="33"/>
      <c r="BB32" s="33"/>
      <c r="BC32" s="33"/>
      <c r="BD32" s="33"/>
      <c r="BE32" s="34"/>
      <c r="BF32" s="34"/>
      <c r="BG32" s="34"/>
      <c r="BH32" s="34"/>
      <c r="BI32" s="34"/>
      <c r="BJ32" s="34"/>
      <c r="BK32" s="34"/>
      <c r="BL32" s="34"/>
      <c r="BM32" s="34"/>
      <c r="BN32" s="34"/>
    </row>
    <row r="33" spans="1:66" s="19" customFormat="1" ht="27" customHeight="1" x14ac:dyDescent="0.3">
      <c r="A33" s="17"/>
      <c r="B33" s="115"/>
      <c r="C33" s="17"/>
      <c r="D33" s="17"/>
      <c r="E33" s="17"/>
      <c r="F33" s="17"/>
      <c r="G33" s="17"/>
      <c r="H33" s="176"/>
      <c r="I33" s="17"/>
      <c r="J33" s="115"/>
      <c r="K33" s="115"/>
      <c r="L33" s="17"/>
      <c r="M33" s="17"/>
      <c r="N33" s="45"/>
      <c r="O33" s="45"/>
      <c r="P33" s="45"/>
      <c r="Q33" s="45"/>
      <c r="R33" s="45"/>
      <c r="S33" s="45"/>
      <c r="T33" s="45"/>
      <c r="U33" s="45"/>
      <c r="V33" s="45"/>
      <c r="W33" s="45"/>
      <c r="X33" s="45"/>
      <c r="Y33" s="45"/>
      <c r="Z33" s="182"/>
      <c r="AA33" s="45"/>
      <c r="AB33" s="17"/>
      <c r="AC33" s="17"/>
      <c r="AD33" s="144"/>
      <c r="AE33" s="45"/>
      <c r="AF33" s="17"/>
      <c r="AG33" s="17"/>
      <c r="AH33" s="17"/>
      <c r="AI33" s="17"/>
      <c r="AJ33" s="17"/>
      <c r="AK33" s="17"/>
      <c r="AL33" s="17"/>
      <c r="AM33" s="17"/>
      <c r="AN33" s="45"/>
      <c r="AO33" s="45"/>
      <c r="AP33" s="45"/>
      <c r="AQ33" s="45"/>
      <c r="AR33" s="34"/>
      <c r="AS33" s="34"/>
      <c r="AT33" s="25"/>
      <c r="AU33" s="25"/>
      <c r="AV33" s="25"/>
      <c r="AW33" s="25"/>
      <c r="AX33" s="25"/>
      <c r="AY33" s="25"/>
      <c r="AZ33" s="25"/>
      <c r="BA33" s="25"/>
      <c r="BB33" s="25"/>
      <c r="BC33" s="25"/>
      <c r="BD33" s="25"/>
      <c r="BE33" s="35"/>
      <c r="BF33" s="35"/>
      <c r="BG33" s="35"/>
      <c r="BH33" s="35"/>
      <c r="BI33" s="35"/>
      <c r="BJ33" s="35"/>
      <c r="BK33" s="35"/>
      <c r="BL33" s="35"/>
      <c r="BM33" s="35"/>
      <c r="BN33" s="35"/>
    </row>
    <row r="34" spans="1:66" s="19" customFormat="1" ht="27" customHeight="1" x14ac:dyDescent="0.3">
      <c r="A34" s="17"/>
      <c r="B34" s="115"/>
      <c r="C34" s="17"/>
      <c r="D34" s="17"/>
      <c r="E34" s="17"/>
      <c r="F34" s="17"/>
      <c r="G34" s="17"/>
      <c r="H34" s="176"/>
      <c r="I34" s="17"/>
      <c r="J34" s="115"/>
      <c r="K34" s="115"/>
      <c r="L34" s="17"/>
      <c r="M34" s="17"/>
      <c r="N34" s="45"/>
      <c r="O34" s="45"/>
      <c r="P34" s="45"/>
      <c r="Q34" s="45"/>
      <c r="R34" s="45"/>
      <c r="S34" s="45"/>
      <c r="T34" s="45"/>
      <c r="U34" s="45"/>
      <c r="V34" s="45"/>
      <c r="W34" s="45"/>
      <c r="X34" s="45"/>
      <c r="Y34" s="45"/>
      <c r="Z34" s="182"/>
      <c r="AA34" s="45"/>
      <c r="AB34" s="17"/>
      <c r="AC34" s="17"/>
      <c r="AD34" s="144"/>
      <c r="AE34" s="45"/>
      <c r="AF34" s="17"/>
      <c r="AG34" s="17"/>
      <c r="AH34" s="17"/>
      <c r="AI34" s="17"/>
      <c r="AJ34" s="17"/>
      <c r="AK34" s="17"/>
      <c r="AL34" s="17"/>
      <c r="AM34" s="17"/>
      <c r="AN34" s="156"/>
      <c r="AO34" s="156"/>
      <c r="AP34" s="156"/>
      <c r="AQ34" s="156"/>
      <c r="AR34" s="34"/>
      <c r="AS34" s="34"/>
      <c r="AT34" s="25"/>
      <c r="AU34" s="25"/>
      <c r="AV34" s="25"/>
      <c r="AW34" s="25"/>
      <c r="AX34" s="25"/>
      <c r="AY34" s="25"/>
      <c r="AZ34" s="25"/>
      <c r="BA34" s="25"/>
      <c r="BB34" s="25"/>
      <c r="BC34" s="25"/>
      <c r="BD34" s="25"/>
      <c r="BE34" s="35"/>
      <c r="BF34" s="35"/>
      <c r="BG34" s="35"/>
      <c r="BH34" s="35"/>
      <c r="BI34" s="35"/>
      <c r="BJ34" s="35"/>
      <c r="BK34" s="35"/>
      <c r="BL34" s="35"/>
      <c r="BM34" s="35"/>
      <c r="BN34" s="35"/>
    </row>
    <row r="35" spans="1:66" s="19" customFormat="1" ht="14.4" x14ac:dyDescent="0.3">
      <c r="A35" s="17"/>
      <c r="B35" s="115"/>
      <c r="C35" s="17"/>
      <c r="D35" s="17"/>
      <c r="E35" s="17"/>
      <c r="F35" s="17"/>
      <c r="G35" s="17"/>
      <c r="H35" s="17"/>
      <c r="I35" s="17"/>
      <c r="J35" s="115"/>
      <c r="K35" s="115"/>
      <c r="L35" s="17"/>
      <c r="M35" s="17"/>
      <c r="N35" s="45"/>
      <c r="O35" s="45"/>
      <c r="P35" s="45"/>
      <c r="Q35" s="45"/>
      <c r="R35" s="45"/>
      <c r="S35" s="45"/>
      <c r="T35" s="45"/>
      <c r="U35" s="45"/>
      <c r="V35" s="45"/>
      <c r="W35" s="45"/>
      <c r="X35" s="45"/>
      <c r="Y35" s="45"/>
      <c r="Z35" s="45"/>
      <c r="AA35" s="45"/>
      <c r="AB35" s="17"/>
      <c r="AC35" s="17"/>
      <c r="AD35" s="144"/>
      <c r="AE35" s="45"/>
      <c r="AF35" s="17"/>
      <c r="AG35" s="17"/>
      <c r="AH35" s="17"/>
      <c r="AI35" s="17"/>
      <c r="AJ35" s="17"/>
      <c r="AK35" s="17"/>
      <c r="AL35" s="17"/>
      <c r="AM35" s="17"/>
      <c r="AN35" s="156"/>
      <c r="AO35" s="156"/>
      <c r="AP35" s="156"/>
      <c r="AQ35" s="156"/>
      <c r="AR35" s="34"/>
      <c r="AS35" s="34"/>
      <c r="AT35" s="25"/>
      <c r="AU35" s="25"/>
      <c r="AV35" s="25"/>
      <c r="AW35" s="25"/>
      <c r="AX35" s="25"/>
      <c r="AY35" s="25"/>
      <c r="AZ35" s="25"/>
      <c r="BA35" s="25"/>
      <c r="BB35" s="25"/>
      <c r="BC35" s="25"/>
      <c r="BD35" s="25"/>
      <c r="BE35" s="35"/>
      <c r="BF35" s="35"/>
      <c r="BG35" s="35"/>
      <c r="BH35" s="35"/>
      <c r="BI35" s="35"/>
      <c r="BJ35" s="35"/>
      <c r="BK35" s="35"/>
      <c r="BL35" s="35"/>
      <c r="BM35" s="35"/>
      <c r="BN35" s="35"/>
    </row>
    <row r="36" spans="1:66" s="17" customFormat="1" ht="14.4" x14ac:dyDescent="0.3">
      <c r="B36" s="115"/>
      <c r="J36" s="115"/>
      <c r="K36" s="115"/>
      <c r="N36" s="45"/>
      <c r="O36" s="45"/>
      <c r="P36" s="45"/>
      <c r="Q36" s="45"/>
      <c r="R36" s="45"/>
      <c r="S36" s="45"/>
      <c r="T36" s="45"/>
      <c r="U36" s="45"/>
      <c r="V36" s="45"/>
      <c r="W36" s="45"/>
      <c r="X36" s="45"/>
      <c r="Y36" s="45"/>
      <c r="Z36" s="45"/>
      <c r="AA36" s="45"/>
      <c r="AD36" s="144"/>
      <c r="AE36" s="45"/>
      <c r="AN36" s="156"/>
      <c r="AO36" s="156"/>
      <c r="AP36" s="156"/>
      <c r="AQ36" s="156"/>
      <c r="AR36" s="34"/>
      <c r="AS36" s="34"/>
      <c r="AT36" s="33"/>
      <c r="AU36" s="33"/>
      <c r="AV36" s="33"/>
      <c r="AW36" s="33"/>
      <c r="AX36" s="33"/>
      <c r="AY36" s="33"/>
      <c r="AZ36" s="33"/>
      <c r="BA36" s="33"/>
      <c r="BB36" s="33"/>
      <c r="BC36" s="33"/>
      <c r="BD36" s="33"/>
      <c r="BE36" s="34"/>
      <c r="BF36" s="34"/>
      <c r="BG36" s="34"/>
      <c r="BH36" s="34"/>
      <c r="BI36" s="34"/>
      <c r="BJ36" s="34"/>
      <c r="BK36" s="34"/>
      <c r="BL36" s="34"/>
      <c r="BM36" s="34"/>
      <c r="BN36" s="34"/>
    </row>
    <row r="37" spans="1:66" s="17" customFormat="1" ht="14.4" x14ac:dyDescent="0.3">
      <c r="B37" s="115"/>
      <c r="J37" s="115"/>
      <c r="K37" s="115"/>
      <c r="N37" s="45"/>
      <c r="O37" s="45"/>
      <c r="P37" s="45"/>
      <c r="Q37" s="45"/>
      <c r="R37" s="45"/>
      <c r="S37" s="45"/>
      <c r="T37" s="45"/>
      <c r="U37" s="45"/>
      <c r="V37" s="45"/>
      <c r="W37" s="45"/>
      <c r="X37" s="45"/>
      <c r="Y37" s="45"/>
      <c r="Z37" s="45"/>
      <c r="AA37" s="45"/>
      <c r="AD37" s="144"/>
      <c r="AE37" s="45"/>
      <c r="AN37" s="155"/>
      <c r="AO37" s="155"/>
      <c r="AP37" s="155"/>
      <c r="AQ37" s="155"/>
      <c r="AR37" s="34"/>
      <c r="AS37" s="34"/>
      <c r="AT37" s="33"/>
      <c r="AU37" s="33"/>
      <c r="AV37" s="33"/>
      <c r="AW37" s="33"/>
      <c r="AX37" s="33"/>
      <c r="AY37" s="33"/>
      <c r="AZ37" s="33"/>
      <c r="BA37" s="33"/>
      <c r="BB37" s="33"/>
      <c r="BC37" s="33"/>
      <c r="BD37" s="33"/>
      <c r="BE37" s="34"/>
      <c r="BF37" s="34"/>
      <c r="BG37" s="34"/>
      <c r="BH37" s="34"/>
      <c r="BI37" s="34"/>
      <c r="BJ37" s="34"/>
      <c r="BK37" s="34"/>
      <c r="BL37" s="34"/>
      <c r="BM37" s="34"/>
      <c r="BN37" s="34"/>
    </row>
    <row r="38" spans="1:66" s="17" customFormat="1" ht="14.4" x14ac:dyDescent="0.3">
      <c r="B38" s="115"/>
      <c r="J38" s="115"/>
      <c r="K38" s="115"/>
      <c r="N38" s="45"/>
      <c r="O38" s="45"/>
      <c r="P38" s="45"/>
      <c r="Q38" s="45"/>
      <c r="R38" s="45"/>
      <c r="S38" s="45"/>
      <c r="T38" s="45"/>
      <c r="U38" s="45"/>
      <c r="V38" s="45"/>
      <c r="W38" s="45"/>
      <c r="X38" s="45"/>
      <c r="Y38" s="45"/>
      <c r="Z38" s="45"/>
      <c r="AA38" s="45"/>
      <c r="AD38" s="144"/>
      <c r="AE38" s="45"/>
      <c r="AN38" s="155"/>
      <c r="AO38" s="155"/>
      <c r="AP38" s="155"/>
      <c r="AQ38" s="155"/>
      <c r="AR38" s="34"/>
      <c r="AS38" s="34"/>
      <c r="AT38" s="33"/>
      <c r="AU38" s="33"/>
      <c r="AV38" s="33"/>
      <c r="AW38" s="33"/>
      <c r="AX38" s="33"/>
      <c r="AY38" s="33"/>
      <c r="AZ38" s="33"/>
      <c r="BA38" s="33"/>
      <c r="BB38" s="33"/>
      <c r="BC38" s="33"/>
      <c r="BD38" s="33"/>
      <c r="BE38" s="34"/>
      <c r="BF38" s="34"/>
      <c r="BG38" s="34"/>
      <c r="BH38" s="34"/>
      <c r="BI38" s="34"/>
      <c r="BJ38" s="34"/>
      <c r="BK38" s="34"/>
      <c r="BL38" s="34"/>
      <c r="BM38" s="34"/>
      <c r="BN38" s="34"/>
    </row>
    <row r="39" spans="1:66" s="17" customFormat="1" ht="14.4" x14ac:dyDescent="0.3">
      <c r="B39" s="115"/>
      <c r="J39" s="115"/>
      <c r="K39" s="115"/>
      <c r="N39" s="45"/>
      <c r="O39" s="45"/>
      <c r="P39" s="45"/>
      <c r="Q39" s="45"/>
      <c r="R39" s="45"/>
      <c r="S39" s="45"/>
      <c r="T39" s="45"/>
      <c r="U39" s="45"/>
      <c r="V39" s="45"/>
      <c r="W39" s="45"/>
      <c r="X39" s="45"/>
      <c r="Y39" s="45"/>
      <c r="Z39" s="45"/>
      <c r="AA39" s="45"/>
      <c r="AD39" s="144"/>
      <c r="AE39" s="45"/>
      <c r="AN39" s="155"/>
      <c r="AO39" s="155"/>
      <c r="AP39" s="155"/>
      <c r="AQ39" s="155"/>
      <c r="AR39" s="34"/>
      <c r="AS39" s="34"/>
      <c r="AT39" s="33"/>
      <c r="AU39" s="33"/>
      <c r="AV39" s="33"/>
      <c r="AW39" s="33"/>
      <c r="AX39" s="33"/>
      <c r="AY39" s="33"/>
      <c r="AZ39" s="33"/>
      <c r="BA39" s="33"/>
      <c r="BB39" s="33"/>
      <c r="BC39" s="33"/>
      <c r="BD39" s="33"/>
      <c r="BE39" s="34"/>
      <c r="BF39" s="34"/>
      <c r="BG39" s="34"/>
      <c r="BH39" s="34"/>
      <c r="BI39" s="34"/>
      <c r="BJ39" s="34"/>
      <c r="BK39" s="34"/>
      <c r="BL39" s="34"/>
      <c r="BM39" s="34"/>
      <c r="BN39" s="34"/>
    </row>
    <row r="40" spans="1:66" s="2" customFormat="1" ht="14.4" x14ac:dyDescent="0.3">
      <c r="B40" s="116"/>
      <c r="J40" s="116"/>
      <c r="K40" s="116"/>
      <c r="N40" s="4"/>
      <c r="O40" s="4"/>
      <c r="P40" s="4"/>
      <c r="Q40" s="4"/>
      <c r="R40" s="4"/>
      <c r="S40" s="4"/>
      <c r="T40" s="4"/>
      <c r="U40" s="4"/>
      <c r="V40" s="4"/>
      <c r="W40" s="4"/>
      <c r="X40" s="4"/>
      <c r="Y40" s="4"/>
      <c r="Z40" s="4"/>
      <c r="AA40" s="4"/>
      <c r="AD40" s="145"/>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1:66" s="2" customFormat="1" ht="14.4" x14ac:dyDescent="0.3">
      <c r="B41" s="116"/>
      <c r="J41" s="116"/>
      <c r="K41" s="116"/>
      <c r="N41" s="4"/>
      <c r="O41" s="4"/>
      <c r="P41" s="4"/>
      <c r="Q41" s="4"/>
      <c r="R41" s="4"/>
      <c r="S41" s="4"/>
      <c r="T41" s="4"/>
      <c r="U41" s="4"/>
      <c r="V41" s="4"/>
      <c r="W41" s="4"/>
      <c r="X41" s="4"/>
      <c r="Y41" s="4"/>
      <c r="Z41" s="4"/>
      <c r="AA41" s="4"/>
      <c r="AD41" s="145"/>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1:66" s="2" customFormat="1" ht="14.4" x14ac:dyDescent="0.3">
      <c r="B42" s="116"/>
      <c r="J42" s="116"/>
      <c r="K42" s="116"/>
      <c r="N42" s="4"/>
      <c r="O42" s="4"/>
      <c r="P42" s="4"/>
      <c r="Q42" s="4"/>
      <c r="R42" s="4"/>
      <c r="S42" s="4"/>
      <c r="T42" s="4"/>
      <c r="U42" s="4"/>
      <c r="V42" s="4"/>
      <c r="W42" s="4"/>
      <c r="X42" s="4"/>
      <c r="Y42" s="4"/>
      <c r="Z42" s="4"/>
      <c r="AA42" s="4"/>
      <c r="AD42" s="145"/>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1:66" s="2" customFormat="1" ht="14.4" x14ac:dyDescent="0.3">
      <c r="B43" s="116"/>
      <c r="J43" s="116"/>
      <c r="K43" s="116"/>
      <c r="N43" s="4"/>
      <c r="O43" s="4"/>
      <c r="P43" s="4"/>
      <c r="Q43" s="4"/>
      <c r="R43" s="4"/>
      <c r="S43" s="4"/>
      <c r="T43" s="4"/>
      <c r="U43" s="4"/>
      <c r="V43" s="4"/>
      <c r="W43" s="4"/>
      <c r="X43" s="4"/>
      <c r="Y43" s="4"/>
      <c r="Z43" s="4"/>
      <c r="AA43" s="4"/>
      <c r="AD43" s="145"/>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1:66" s="2" customFormat="1" ht="14.4" x14ac:dyDescent="0.3">
      <c r="B44" s="116"/>
      <c r="J44" s="116"/>
      <c r="K44" s="116"/>
      <c r="N44" s="4"/>
      <c r="O44" s="4"/>
      <c r="P44" s="4"/>
      <c r="Q44" s="4"/>
      <c r="R44" s="4"/>
      <c r="S44" s="4"/>
      <c r="T44" s="4"/>
      <c r="U44" s="4"/>
      <c r="V44" s="4"/>
      <c r="W44" s="4"/>
      <c r="X44" s="4"/>
      <c r="Y44" s="4"/>
      <c r="Z44" s="4"/>
      <c r="AA44" s="4"/>
      <c r="AD44" s="145"/>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1:66" s="2" customFormat="1" ht="14.4" x14ac:dyDescent="0.3">
      <c r="B45" s="116"/>
      <c r="J45" s="116"/>
      <c r="K45" s="116"/>
      <c r="N45" s="4"/>
      <c r="O45" s="4"/>
      <c r="P45" s="4"/>
      <c r="Q45" s="4"/>
      <c r="R45" s="4"/>
      <c r="S45" s="4"/>
      <c r="T45" s="4"/>
      <c r="U45" s="4"/>
      <c r="V45" s="4"/>
      <c r="W45" s="4"/>
      <c r="X45" s="4"/>
      <c r="Y45" s="4"/>
      <c r="Z45" s="4"/>
      <c r="AA45" s="4"/>
      <c r="AD45" s="145"/>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1:66" s="2" customFormat="1" ht="14.4" x14ac:dyDescent="0.3">
      <c r="B46" s="116"/>
      <c r="J46" s="116"/>
      <c r="K46" s="116"/>
      <c r="N46" s="4"/>
      <c r="O46" s="4"/>
      <c r="P46" s="4"/>
      <c r="Q46" s="4"/>
      <c r="R46" s="4"/>
      <c r="S46" s="4"/>
      <c r="T46" s="4"/>
      <c r="U46" s="4"/>
      <c r="V46" s="4"/>
      <c r="W46" s="4"/>
      <c r="X46" s="4"/>
      <c r="Y46" s="4"/>
      <c r="Z46" s="4"/>
      <c r="AA46" s="4"/>
      <c r="AD46" s="145"/>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1:66" s="2" customFormat="1" ht="14.4" x14ac:dyDescent="0.3">
      <c r="B47" s="116"/>
      <c r="J47" s="116"/>
      <c r="K47" s="116"/>
      <c r="N47" s="4"/>
      <c r="O47" s="4"/>
      <c r="P47" s="4"/>
      <c r="Q47" s="4"/>
      <c r="R47" s="4"/>
      <c r="S47" s="4"/>
      <c r="T47" s="4"/>
      <c r="U47" s="4"/>
      <c r="V47" s="4"/>
      <c r="W47" s="4"/>
      <c r="X47" s="4"/>
      <c r="Y47" s="4"/>
      <c r="Z47" s="4"/>
      <c r="AA47" s="4"/>
      <c r="AD47" s="145"/>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1:66" s="2" customFormat="1" ht="14.4" x14ac:dyDescent="0.3">
      <c r="B48" s="116"/>
      <c r="J48" s="116"/>
      <c r="K48" s="116"/>
      <c r="N48" s="4"/>
      <c r="O48" s="4"/>
      <c r="P48" s="4"/>
      <c r="Q48" s="4"/>
      <c r="R48" s="4"/>
      <c r="S48" s="4"/>
      <c r="T48" s="4"/>
      <c r="U48" s="4"/>
      <c r="V48" s="4"/>
      <c r="W48" s="4"/>
      <c r="X48" s="4"/>
      <c r="Y48" s="4"/>
      <c r="Z48" s="4"/>
      <c r="AA48" s="4"/>
      <c r="AD48" s="145"/>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2:66" s="2" customFormat="1" ht="14.4" x14ac:dyDescent="0.3">
      <c r="B49" s="116"/>
      <c r="J49" s="116"/>
      <c r="K49" s="116"/>
      <c r="N49" s="4"/>
      <c r="O49" s="4"/>
      <c r="P49" s="4"/>
      <c r="Q49" s="4"/>
      <c r="R49" s="4"/>
      <c r="S49" s="4"/>
      <c r="T49" s="4"/>
      <c r="U49" s="4"/>
      <c r="V49" s="4"/>
      <c r="W49" s="4"/>
      <c r="X49" s="4"/>
      <c r="Y49" s="4"/>
      <c r="Z49" s="4"/>
      <c r="AA49" s="4"/>
      <c r="AD49" s="145"/>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2:66" s="2" customFormat="1" ht="14.4" x14ac:dyDescent="0.3">
      <c r="B50" s="116"/>
      <c r="J50" s="116"/>
      <c r="K50" s="116"/>
      <c r="N50" s="4"/>
      <c r="O50" s="4"/>
      <c r="P50" s="4"/>
      <c r="Q50" s="4"/>
      <c r="R50" s="4"/>
      <c r="S50" s="4"/>
      <c r="T50" s="4"/>
      <c r="U50" s="4"/>
      <c r="V50" s="4"/>
      <c r="W50" s="4"/>
      <c r="X50" s="4"/>
      <c r="Y50" s="4"/>
      <c r="Z50" s="4"/>
      <c r="AA50" s="4"/>
      <c r="AD50" s="145"/>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2:66" s="2" customFormat="1" ht="14.4" x14ac:dyDescent="0.3">
      <c r="B51" s="116"/>
      <c r="J51" s="116"/>
      <c r="K51" s="116"/>
      <c r="N51" s="4"/>
      <c r="O51" s="4"/>
      <c r="P51" s="4"/>
      <c r="Q51" s="4"/>
      <c r="R51" s="4"/>
      <c r="S51" s="4"/>
      <c r="T51" s="4"/>
      <c r="U51" s="4"/>
      <c r="V51" s="4"/>
      <c r="W51" s="4"/>
      <c r="X51" s="4"/>
      <c r="Y51" s="4"/>
      <c r="Z51" s="4"/>
      <c r="AA51" s="4"/>
      <c r="AD51" s="145"/>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2:66" s="2" customFormat="1" ht="14.4" x14ac:dyDescent="0.3">
      <c r="B52" s="116"/>
      <c r="J52" s="116"/>
      <c r="K52" s="116"/>
      <c r="N52" s="4"/>
      <c r="O52" s="4"/>
      <c r="P52" s="4"/>
      <c r="Q52" s="4"/>
      <c r="R52" s="4"/>
      <c r="S52" s="4"/>
      <c r="T52" s="4"/>
      <c r="U52" s="4"/>
      <c r="V52" s="4"/>
      <c r="W52" s="4"/>
      <c r="X52" s="4"/>
      <c r="Y52" s="4"/>
      <c r="Z52" s="4"/>
      <c r="AA52" s="4"/>
      <c r="AD52" s="145"/>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2:66" s="2" customFormat="1" ht="14.4" x14ac:dyDescent="0.3">
      <c r="B53" s="116"/>
      <c r="J53" s="116"/>
      <c r="K53" s="116"/>
      <c r="N53" s="4"/>
      <c r="O53" s="4"/>
      <c r="P53" s="4"/>
      <c r="Q53" s="4"/>
      <c r="R53" s="4"/>
      <c r="S53" s="4"/>
      <c r="T53" s="4"/>
      <c r="U53" s="4"/>
      <c r="V53" s="4"/>
      <c r="W53" s="4"/>
      <c r="X53" s="4"/>
      <c r="Y53" s="4"/>
      <c r="Z53" s="4"/>
      <c r="AA53" s="4"/>
      <c r="AD53" s="145"/>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2:66" s="2" customFormat="1" ht="14.4" x14ac:dyDescent="0.3">
      <c r="B54" s="116"/>
      <c r="J54" s="116"/>
      <c r="K54" s="116"/>
      <c r="N54" s="4"/>
      <c r="O54" s="4"/>
      <c r="P54" s="4"/>
      <c r="Q54" s="4"/>
      <c r="R54" s="4"/>
      <c r="S54" s="4"/>
      <c r="T54" s="4"/>
      <c r="U54" s="4"/>
      <c r="V54" s="4"/>
      <c r="W54" s="4"/>
      <c r="X54" s="4"/>
      <c r="Y54" s="4"/>
      <c r="Z54" s="4"/>
      <c r="AA54" s="4"/>
      <c r="AD54" s="145"/>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2:66" s="2" customFormat="1" ht="14.4" x14ac:dyDescent="0.3">
      <c r="B55" s="116"/>
      <c r="J55" s="116"/>
      <c r="K55" s="116"/>
      <c r="N55" s="4"/>
      <c r="O55" s="4"/>
      <c r="P55" s="4"/>
      <c r="Q55" s="4"/>
      <c r="R55" s="4"/>
      <c r="S55" s="4"/>
      <c r="T55" s="4"/>
      <c r="U55" s="4"/>
      <c r="V55" s="4"/>
      <c r="W55" s="4"/>
      <c r="X55" s="4"/>
      <c r="Y55" s="4"/>
      <c r="Z55" s="4"/>
      <c r="AA55" s="4"/>
      <c r="AD55" s="145"/>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2:66" s="2" customFormat="1" ht="14.4" x14ac:dyDescent="0.3">
      <c r="B56" s="116"/>
      <c r="J56" s="116"/>
      <c r="K56" s="116"/>
      <c r="N56" s="4"/>
      <c r="O56" s="4"/>
      <c r="P56" s="4"/>
      <c r="Q56" s="4"/>
      <c r="R56" s="4"/>
      <c r="S56" s="4"/>
      <c r="T56" s="4"/>
      <c r="U56" s="4"/>
      <c r="V56" s="4"/>
      <c r="W56" s="4"/>
      <c r="X56" s="4"/>
      <c r="Y56" s="4"/>
      <c r="Z56" s="4"/>
      <c r="AA56" s="4"/>
      <c r="AD56" s="145"/>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2:66" s="2" customFormat="1" ht="14.4" x14ac:dyDescent="0.3">
      <c r="B57" s="116"/>
      <c r="J57" s="116"/>
      <c r="K57" s="116"/>
      <c r="N57" s="4"/>
      <c r="O57" s="4"/>
      <c r="P57" s="4"/>
      <c r="Q57" s="4"/>
      <c r="R57" s="4"/>
      <c r="S57" s="4"/>
      <c r="T57" s="4"/>
      <c r="U57" s="4"/>
      <c r="V57" s="4"/>
      <c r="W57" s="4"/>
      <c r="X57" s="4"/>
      <c r="Y57" s="4"/>
      <c r="Z57" s="4"/>
      <c r="AA57" s="4"/>
      <c r="AD57" s="145"/>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2:66" s="2" customFormat="1" ht="14.4" x14ac:dyDescent="0.3">
      <c r="B58" s="116"/>
      <c r="J58" s="116"/>
      <c r="K58" s="116"/>
      <c r="N58" s="4"/>
      <c r="O58" s="4"/>
      <c r="P58" s="4"/>
      <c r="Q58" s="4"/>
      <c r="R58" s="4"/>
      <c r="S58" s="4"/>
      <c r="T58" s="4"/>
      <c r="U58" s="4"/>
      <c r="V58" s="4"/>
      <c r="W58" s="4"/>
      <c r="X58" s="4"/>
      <c r="Y58" s="4"/>
      <c r="Z58" s="4"/>
      <c r="AA58" s="4"/>
      <c r="AD58" s="145"/>
      <c r="AE58" s="4"/>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2:66" s="2" customFormat="1" ht="14.4" x14ac:dyDescent="0.3">
      <c r="B59" s="116"/>
      <c r="J59" s="116"/>
      <c r="K59" s="116"/>
      <c r="N59" s="4"/>
      <c r="O59" s="4"/>
      <c r="P59" s="4"/>
      <c r="Q59" s="4"/>
      <c r="R59" s="4"/>
      <c r="S59" s="4"/>
      <c r="T59" s="4"/>
      <c r="U59" s="4"/>
      <c r="V59" s="4"/>
      <c r="W59" s="4"/>
      <c r="X59" s="4"/>
      <c r="Y59" s="4"/>
      <c r="Z59" s="4"/>
      <c r="AA59" s="4"/>
      <c r="AD59" s="145"/>
      <c r="AE59" s="4"/>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2:66" s="2" customFormat="1" ht="14.4" x14ac:dyDescent="0.3">
      <c r="B60" s="116"/>
      <c r="J60" s="116"/>
      <c r="K60" s="116"/>
      <c r="N60" s="4"/>
      <c r="O60" s="4"/>
      <c r="P60" s="4"/>
      <c r="Q60" s="4"/>
      <c r="R60" s="4"/>
      <c r="S60" s="4"/>
      <c r="T60" s="4"/>
      <c r="U60" s="4"/>
      <c r="V60" s="4"/>
      <c r="W60" s="4"/>
      <c r="X60" s="4"/>
      <c r="Y60" s="4"/>
      <c r="Z60" s="4"/>
      <c r="AA60" s="4"/>
      <c r="AD60" s="145"/>
      <c r="AE60" s="4"/>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2:66" s="2" customFormat="1" ht="14.4" x14ac:dyDescent="0.3">
      <c r="B61" s="116"/>
      <c r="J61" s="116"/>
      <c r="K61" s="116"/>
      <c r="N61" s="4"/>
      <c r="O61" s="4"/>
      <c r="P61" s="4"/>
      <c r="Q61" s="4"/>
      <c r="R61" s="4"/>
      <c r="S61" s="4"/>
      <c r="T61" s="4"/>
      <c r="U61" s="4"/>
      <c r="V61" s="4"/>
      <c r="W61" s="4"/>
      <c r="X61" s="4"/>
      <c r="Y61" s="4"/>
      <c r="Z61" s="4"/>
      <c r="AA61" s="4"/>
      <c r="AD61" s="145"/>
      <c r="AE61" s="4"/>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2:66" s="2" customFormat="1" ht="14.4" x14ac:dyDescent="0.3">
      <c r="B62" s="116"/>
      <c r="J62" s="116"/>
      <c r="K62" s="116"/>
      <c r="N62" s="4"/>
      <c r="O62" s="4"/>
      <c r="P62" s="4"/>
      <c r="Q62" s="4"/>
      <c r="R62" s="4"/>
      <c r="S62" s="4"/>
      <c r="T62" s="4"/>
      <c r="U62" s="4"/>
      <c r="V62" s="4"/>
      <c r="W62" s="4"/>
      <c r="X62" s="4"/>
      <c r="Y62" s="4"/>
      <c r="Z62" s="4"/>
      <c r="AA62" s="4"/>
      <c r="AD62" s="145"/>
      <c r="AE62" s="4"/>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2:66" s="2" customFormat="1" ht="14.4" x14ac:dyDescent="0.3">
      <c r="B63" s="116"/>
      <c r="J63" s="116"/>
      <c r="K63" s="116"/>
      <c r="N63" s="4"/>
      <c r="O63" s="4"/>
      <c r="P63" s="4"/>
      <c r="Q63" s="4"/>
      <c r="R63" s="4"/>
      <c r="S63" s="4"/>
      <c r="T63" s="4"/>
      <c r="U63" s="4"/>
      <c r="V63" s="4"/>
      <c r="W63" s="4"/>
      <c r="X63" s="4"/>
      <c r="Y63" s="4"/>
      <c r="Z63" s="4"/>
      <c r="AA63" s="4"/>
      <c r="AD63" s="145"/>
      <c r="AE63" s="4"/>
      <c r="AN63" s="4"/>
      <c r="AO63" s="4"/>
      <c r="AP63" s="4"/>
      <c r="AQ63" s="4"/>
      <c r="AR63" s="5"/>
      <c r="AS63" s="5"/>
      <c r="AT63" s="23"/>
      <c r="AU63" s="23"/>
      <c r="AV63" s="23"/>
      <c r="AW63" s="23"/>
      <c r="AX63" s="23"/>
      <c r="AY63" s="23"/>
      <c r="AZ63" s="23"/>
      <c r="BA63" s="23"/>
      <c r="BB63" s="23"/>
      <c r="BC63" s="23"/>
      <c r="BD63" s="23"/>
      <c r="BE63" s="5"/>
      <c r="BF63" s="5"/>
      <c r="BG63" s="5"/>
      <c r="BH63" s="5"/>
      <c r="BI63" s="5"/>
      <c r="BJ63" s="5"/>
      <c r="BK63" s="5"/>
      <c r="BL63" s="5"/>
      <c r="BM63" s="5"/>
      <c r="BN63" s="5"/>
    </row>
    <row r="64" spans="2:66" s="2" customFormat="1" ht="14.4" x14ac:dyDescent="0.3">
      <c r="B64" s="116"/>
      <c r="J64" s="116"/>
      <c r="K64" s="116"/>
      <c r="N64" s="4"/>
      <c r="O64" s="4"/>
      <c r="P64" s="4"/>
      <c r="Q64" s="4"/>
      <c r="R64" s="4"/>
      <c r="S64" s="4"/>
      <c r="T64" s="4"/>
      <c r="U64" s="4"/>
      <c r="V64" s="4"/>
      <c r="W64" s="4"/>
      <c r="X64" s="4"/>
      <c r="Y64" s="4"/>
      <c r="Z64" s="4"/>
      <c r="AA64" s="4"/>
      <c r="AD64" s="145"/>
      <c r="AE64" s="4"/>
      <c r="AN64" s="4"/>
      <c r="AO64" s="4"/>
      <c r="AP64" s="4"/>
      <c r="AQ64" s="4"/>
      <c r="AR64" s="5"/>
      <c r="AS64" s="5"/>
      <c r="AT64" s="23"/>
      <c r="AU64" s="23"/>
      <c r="AV64" s="23"/>
      <c r="AW64" s="23"/>
      <c r="AX64" s="23"/>
      <c r="AY64" s="23"/>
      <c r="AZ64" s="23"/>
      <c r="BA64" s="23"/>
      <c r="BB64" s="23"/>
      <c r="BC64" s="23"/>
      <c r="BD64" s="23"/>
      <c r="BE64" s="5"/>
      <c r="BF64" s="5"/>
      <c r="BG64" s="5"/>
      <c r="BH64" s="5"/>
      <c r="BI64" s="5"/>
      <c r="BJ64" s="5"/>
      <c r="BK64" s="5"/>
      <c r="BL64" s="5"/>
      <c r="BM64" s="5"/>
      <c r="BN64" s="5"/>
    </row>
    <row r="65" spans="1:66" s="2" customFormat="1" ht="14.4" x14ac:dyDescent="0.3">
      <c r="B65" s="116"/>
      <c r="J65" s="116"/>
      <c r="K65" s="116"/>
      <c r="N65" s="4"/>
      <c r="O65" s="4"/>
      <c r="P65" s="4"/>
      <c r="Q65" s="4"/>
      <c r="R65" s="4"/>
      <c r="S65" s="4"/>
      <c r="T65" s="4"/>
      <c r="U65" s="4"/>
      <c r="V65" s="4"/>
      <c r="W65" s="4"/>
      <c r="X65" s="4"/>
      <c r="Y65" s="4"/>
      <c r="Z65" s="4"/>
      <c r="AA65" s="4"/>
      <c r="AD65" s="145"/>
      <c r="AE65" s="4"/>
      <c r="AN65" s="4"/>
      <c r="AO65" s="4"/>
      <c r="AP65" s="4"/>
      <c r="AQ65" s="4"/>
      <c r="AR65" s="5"/>
      <c r="AS65" s="5"/>
      <c r="AT65" s="23"/>
      <c r="AU65" s="23"/>
      <c r="AV65" s="23"/>
      <c r="AW65" s="23"/>
      <c r="AX65" s="23"/>
      <c r="AY65" s="23"/>
      <c r="AZ65" s="23"/>
      <c r="BA65" s="23"/>
      <c r="BB65" s="23"/>
      <c r="BC65" s="23"/>
      <c r="BD65" s="23"/>
      <c r="BE65" s="5"/>
      <c r="BF65" s="5"/>
      <c r="BG65" s="5"/>
      <c r="BH65" s="5"/>
      <c r="BI65" s="5"/>
      <c r="BJ65" s="5"/>
      <c r="BK65" s="5"/>
      <c r="BL65" s="5"/>
      <c r="BM65" s="5"/>
      <c r="BN65" s="5"/>
    </row>
    <row r="66" spans="1:66" s="2" customFormat="1" ht="14.4" x14ac:dyDescent="0.3">
      <c r="B66" s="116"/>
      <c r="J66" s="116"/>
      <c r="K66" s="116"/>
      <c r="N66" s="4"/>
      <c r="O66" s="4"/>
      <c r="P66" s="4"/>
      <c r="Q66" s="4"/>
      <c r="R66" s="4"/>
      <c r="S66" s="4"/>
      <c r="T66" s="4"/>
      <c r="U66" s="4"/>
      <c r="V66" s="4"/>
      <c r="W66" s="4"/>
      <c r="X66" s="4"/>
      <c r="Y66" s="4"/>
      <c r="Z66" s="4"/>
      <c r="AA66" s="4"/>
      <c r="AD66" s="145"/>
      <c r="AE66" s="4"/>
      <c r="AN66" s="4"/>
      <c r="AO66" s="4"/>
      <c r="AP66" s="4"/>
      <c r="AQ66" s="4"/>
      <c r="AR66" s="5"/>
      <c r="AS66" s="5"/>
      <c r="AT66" s="23"/>
      <c r="AU66" s="23"/>
      <c r="AV66" s="23"/>
      <c r="AW66" s="23"/>
      <c r="AX66" s="23"/>
      <c r="AY66" s="23"/>
      <c r="AZ66" s="23"/>
      <c r="BA66" s="23"/>
      <c r="BB66" s="23"/>
      <c r="BC66" s="23"/>
      <c r="BD66" s="23"/>
      <c r="BE66" s="5"/>
      <c r="BF66" s="5"/>
      <c r="BG66" s="5"/>
      <c r="BH66" s="5"/>
      <c r="BI66" s="5"/>
      <c r="BJ66" s="5"/>
      <c r="BK66" s="5"/>
      <c r="BL66" s="5"/>
      <c r="BM66" s="5"/>
      <c r="BN66" s="5"/>
    </row>
    <row r="67" spans="1:66" s="2" customFormat="1" ht="14.4" x14ac:dyDescent="0.3">
      <c r="B67" s="116"/>
      <c r="J67" s="116"/>
      <c r="K67" s="116"/>
      <c r="N67" s="4"/>
      <c r="O67" s="4"/>
      <c r="P67" s="4"/>
      <c r="Q67" s="4"/>
      <c r="R67" s="4"/>
      <c r="S67" s="4"/>
      <c r="T67" s="4"/>
      <c r="U67" s="4"/>
      <c r="V67" s="4"/>
      <c r="W67" s="4"/>
      <c r="X67" s="4"/>
      <c r="Y67" s="4"/>
      <c r="Z67" s="4"/>
      <c r="AA67" s="4"/>
      <c r="AD67" s="145"/>
      <c r="AE67" s="4"/>
      <c r="AN67" s="4"/>
      <c r="AO67" s="4"/>
      <c r="AP67" s="4"/>
      <c r="AQ67" s="4"/>
      <c r="AR67" s="5"/>
      <c r="AS67" s="5"/>
      <c r="AT67" s="23"/>
      <c r="AU67" s="23"/>
      <c r="AV67" s="23"/>
      <c r="AW67" s="23"/>
      <c r="AX67" s="23"/>
      <c r="AY67" s="23"/>
      <c r="AZ67" s="23"/>
      <c r="BA67" s="23"/>
      <c r="BB67" s="23"/>
      <c r="BC67" s="23"/>
      <c r="BD67" s="23"/>
      <c r="BE67" s="5"/>
      <c r="BF67" s="5"/>
      <c r="BG67" s="5"/>
      <c r="BH67" s="5"/>
      <c r="BI67" s="5"/>
      <c r="BJ67" s="5"/>
      <c r="BK67" s="5"/>
      <c r="BL67" s="5"/>
      <c r="BM67" s="5"/>
      <c r="BN67" s="5"/>
    </row>
    <row r="68" spans="1:66" s="2" customFormat="1" x14ac:dyDescent="0.3">
      <c r="A68" s="1"/>
      <c r="B68" s="117"/>
      <c r="C68" s="5"/>
      <c r="D68" s="5"/>
      <c r="E68" s="5"/>
      <c r="G68" s="5"/>
      <c r="H68" s="5"/>
      <c r="I68" s="5"/>
      <c r="J68" s="116"/>
      <c r="K68" s="116"/>
      <c r="N68" s="4"/>
      <c r="O68" s="4"/>
      <c r="P68" s="4"/>
      <c r="Q68" s="4"/>
      <c r="R68" s="4"/>
      <c r="S68" s="4"/>
      <c r="T68" s="4"/>
      <c r="U68" s="4"/>
      <c r="V68" s="4"/>
      <c r="W68" s="4"/>
      <c r="X68" s="4"/>
      <c r="Y68" s="4"/>
      <c r="Z68" s="4"/>
      <c r="AA68" s="4"/>
      <c r="AB68" s="4"/>
      <c r="AC68" s="4"/>
      <c r="AD68" s="145"/>
      <c r="AE68" s="4"/>
      <c r="AH68" s="17"/>
      <c r="AI68" s="17"/>
      <c r="AL68" s="3"/>
      <c r="AM68" s="3"/>
      <c r="AN68" s="4"/>
      <c r="AO68" s="4"/>
      <c r="AP68" s="4"/>
      <c r="AQ68" s="4"/>
      <c r="AR68" s="5"/>
      <c r="AS68" s="5"/>
      <c r="AT68" s="23"/>
      <c r="AU68" s="23"/>
      <c r="AV68" s="23"/>
      <c r="AW68" s="23"/>
      <c r="AX68" s="23"/>
      <c r="AY68" s="23"/>
      <c r="AZ68" s="23"/>
      <c r="BA68" s="23"/>
      <c r="BB68" s="23"/>
      <c r="BC68" s="23"/>
      <c r="BD68" s="23"/>
      <c r="BE68" s="5"/>
      <c r="BF68" s="5"/>
      <c r="BG68" s="5"/>
      <c r="BH68" s="5"/>
      <c r="BI68" s="5"/>
      <c r="BJ68" s="5"/>
      <c r="BK68" s="5"/>
      <c r="BL68" s="5"/>
      <c r="BM68" s="5"/>
      <c r="BN68" s="5"/>
    </row>
    <row r="69" spans="1:66" s="2" customFormat="1" x14ac:dyDescent="0.3">
      <c r="A69" s="1"/>
      <c r="B69" s="117"/>
      <c r="C69" s="5"/>
      <c r="D69" s="5"/>
      <c r="E69" s="5"/>
      <c r="G69" s="5"/>
      <c r="H69" s="5"/>
      <c r="I69" s="5"/>
      <c r="J69" s="116"/>
      <c r="K69" s="116"/>
      <c r="N69" s="4"/>
      <c r="O69" s="4"/>
      <c r="P69" s="4"/>
      <c r="Q69" s="4"/>
      <c r="R69" s="4"/>
      <c r="S69" s="4"/>
      <c r="T69" s="4"/>
      <c r="U69" s="4"/>
      <c r="V69" s="4"/>
      <c r="W69" s="4"/>
      <c r="X69" s="4"/>
      <c r="Y69" s="4"/>
      <c r="Z69" s="4"/>
      <c r="AA69" s="4"/>
      <c r="AB69" s="4"/>
      <c r="AC69" s="4"/>
      <c r="AD69" s="145"/>
      <c r="AE69" s="4"/>
      <c r="AH69" s="17"/>
      <c r="AI69" s="17"/>
      <c r="AL69" s="3"/>
      <c r="AM69" s="3"/>
      <c r="AN69" s="4"/>
      <c r="AO69" s="4"/>
      <c r="AP69" s="4"/>
      <c r="AQ69" s="4"/>
      <c r="AR69" s="5"/>
      <c r="AS69" s="5"/>
      <c r="AT69" s="23"/>
      <c r="AU69" s="23"/>
      <c r="AV69" s="23"/>
      <c r="AW69" s="23"/>
      <c r="AX69" s="23"/>
      <c r="AY69" s="23"/>
      <c r="AZ69" s="23"/>
      <c r="BA69" s="23"/>
      <c r="BB69" s="23"/>
      <c r="BC69" s="23"/>
      <c r="BD69" s="23"/>
      <c r="BE69" s="5"/>
      <c r="BF69" s="5"/>
      <c r="BG69" s="5"/>
      <c r="BH69" s="5"/>
      <c r="BI69" s="5"/>
      <c r="BJ69" s="5"/>
      <c r="BK69" s="5"/>
      <c r="BL69" s="5"/>
      <c r="BM69" s="5"/>
      <c r="BN69" s="5"/>
    </row>
    <row r="70" spans="1:66" s="2" customFormat="1" x14ac:dyDescent="0.3">
      <c r="A70" s="1"/>
      <c r="B70" s="117"/>
      <c r="C70" s="5"/>
      <c r="D70" s="5"/>
      <c r="E70" s="5"/>
      <c r="G70" s="5"/>
      <c r="H70" s="5"/>
      <c r="I70" s="5"/>
      <c r="J70" s="116"/>
      <c r="K70" s="116"/>
      <c r="N70" s="4"/>
      <c r="O70" s="4"/>
      <c r="P70" s="4"/>
      <c r="Q70" s="4"/>
      <c r="R70" s="4"/>
      <c r="S70" s="4"/>
      <c r="T70" s="4"/>
      <c r="U70" s="4"/>
      <c r="V70" s="4"/>
      <c r="W70" s="4"/>
      <c r="X70" s="4"/>
      <c r="Y70" s="4"/>
      <c r="Z70" s="4"/>
      <c r="AA70" s="4"/>
      <c r="AB70" s="4"/>
      <c r="AC70" s="4"/>
      <c r="AD70" s="145"/>
      <c r="AE70" s="4"/>
      <c r="AH70" s="17"/>
      <c r="AI70" s="17"/>
      <c r="AL70" s="3"/>
      <c r="AM70" s="3"/>
      <c r="AN70" s="4"/>
      <c r="AO70" s="4"/>
      <c r="AP70" s="4"/>
      <c r="AQ70" s="4"/>
      <c r="AR70" s="5"/>
      <c r="AS70" s="5"/>
      <c r="AT70" s="23"/>
      <c r="AU70" s="23"/>
      <c r="AV70" s="23"/>
      <c r="AW70" s="23"/>
      <c r="AX70" s="23"/>
      <c r="AY70" s="23"/>
      <c r="AZ70" s="23"/>
      <c r="BA70" s="23"/>
      <c r="BB70" s="23"/>
      <c r="BC70" s="23"/>
      <c r="BD70" s="23"/>
      <c r="BE70" s="5"/>
      <c r="BF70" s="5"/>
      <c r="BG70" s="5"/>
      <c r="BH70" s="5"/>
      <c r="BI70" s="5"/>
      <c r="BJ70" s="5"/>
      <c r="BK70" s="5"/>
      <c r="BL70" s="5"/>
      <c r="BM70" s="5"/>
      <c r="BN70" s="5"/>
    </row>
    <row r="71" spans="1:66" s="2" customFormat="1" x14ac:dyDescent="0.3">
      <c r="A71" s="1"/>
      <c r="B71" s="117"/>
      <c r="C71" s="5"/>
      <c r="D71" s="5"/>
      <c r="E71" s="5"/>
      <c r="G71" s="5"/>
      <c r="H71" s="5"/>
      <c r="I71" s="5"/>
      <c r="J71" s="116"/>
      <c r="K71" s="116"/>
      <c r="N71" s="4"/>
      <c r="O71" s="4"/>
      <c r="P71" s="4"/>
      <c r="Q71" s="4"/>
      <c r="R71" s="4"/>
      <c r="S71" s="4"/>
      <c r="T71" s="4"/>
      <c r="U71" s="4"/>
      <c r="V71" s="4"/>
      <c r="W71" s="4"/>
      <c r="X71" s="4"/>
      <c r="Y71" s="4"/>
      <c r="Z71" s="4"/>
      <c r="AA71" s="4"/>
      <c r="AB71" s="4"/>
      <c r="AC71" s="4"/>
      <c r="AD71" s="145"/>
      <c r="AE71" s="4"/>
      <c r="AH71" s="17"/>
      <c r="AI71" s="17"/>
      <c r="AL71" s="3"/>
      <c r="AM71" s="3"/>
      <c r="AN71" s="4"/>
      <c r="AO71" s="4"/>
      <c r="AP71" s="4"/>
      <c r="AQ71" s="4"/>
      <c r="AR71" s="5"/>
      <c r="AS71" s="5"/>
      <c r="AT71" s="23"/>
      <c r="AU71" s="23"/>
      <c r="AV71" s="23"/>
      <c r="AW71" s="23"/>
      <c r="AX71" s="23"/>
      <c r="AY71" s="23"/>
      <c r="AZ71" s="23"/>
      <c r="BA71" s="23"/>
      <c r="BB71" s="23"/>
      <c r="BC71" s="23"/>
      <c r="BD71" s="23"/>
      <c r="BE71" s="5"/>
      <c r="BF71" s="5"/>
      <c r="BG71" s="5"/>
      <c r="BH71" s="5"/>
      <c r="BI71" s="5"/>
      <c r="BJ71" s="5"/>
      <c r="BK71" s="5"/>
      <c r="BL71" s="5"/>
      <c r="BM71" s="5"/>
      <c r="BN71" s="5"/>
    </row>
    <row r="72" spans="1:66" s="2" customFormat="1" x14ac:dyDescent="0.3">
      <c r="A72" s="1"/>
      <c r="B72" s="117"/>
      <c r="C72" s="5"/>
      <c r="D72" s="5"/>
      <c r="E72" s="5"/>
      <c r="G72" s="5"/>
      <c r="H72" s="5"/>
      <c r="I72" s="5"/>
      <c r="J72" s="116"/>
      <c r="K72" s="116"/>
      <c r="N72" s="4"/>
      <c r="O72" s="4"/>
      <c r="P72" s="4"/>
      <c r="Q72" s="4"/>
      <c r="R72" s="4"/>
      <c r="S72" s="4"/>
      <c r="T72" s="4"/>
      <c r="U72" s="4"/>
      <c r="V72" s="4"/>
      <c r="W72" s="4"/>
      <c r="X72" s="4"/>
      <c r="Y72" s="4"/>
      <c r="Z72" s="4"/>
      <c r="AA72" s="4"/>
      <c r="AB72" s="4"/>
      <c r="AC72" s="4"/>
      <c r="AD72" s="145"/>
      <c r="AE72" s="4"/>
      <c r="AH72" s="17"/>
      <c r="AI72" s="17"/>
      <c r="AL72" s="3"/>
      <c r="AM72" s="3"/>
      <c r="AN72" s="4"/>
      <c r="AO72" s="4"/>
      <c r="AP72" s="4"/>
      <c r="AQ72" s="4"/>
      <c r="AR72" s="5"/>
      <c r="AS72" s="5"/>
      <c r="AT72" s="23"/>
      <c r="AU72" s="23"/>
      <c r="AV72" s="23"/>
      <c r="AW72" s="23"/>
      <c r="AX72" s="23"/>
      <c r="AY72" s="23"/>
      <c r="AZ72" s="23"/>
      <c r="BA72" s="23"/>
      <c r="BB72" s="23"/>
      <c r="BC72" s="23"/>
      <c r="BD72" s="23"/>
      <c r="BE72" s="5"/>
      <c r="BF72" s="5"/>
      <c r="BG72" s="5"/>
      <c r="BH72" s="5"/>
      <c r="BI72" s="5"/>
      <c r="BJ72" s="5"/>
      <c r="BK72" s="5"/>
      <c r="BL72" s="5"/>
      <c r="BM72" s="5"/>
      <c r="BN72" s="5"/>
    </row>
    <row r="73" spans="1:66" s="7" customFormat="1" x14ac:dyDescent="0.3">
      <c r="A73" s="6"/>
      <c r="B73" s="118"/>
      <c r="C73" s="9"/>
      <c r="D73" s="9"/>
      <c r="E73" s="9"/>
      <c r="G73" s="9"/>
      <c r="H73" s="9"/>
      <c r="I73" s="9"/>
      <c r="J73" s="129"/>
      <c r="K73" s="129"/>
      <c r="N73" s="11"/>
      <c r="O73" s="11"/>
      <c r="P73" s="11"/>
      <c r="Q73" s="11"/>
      <c r="R73" s="11"/>
      <c r="S73" s="11"/>
      <c r="T73" s="11"/>
      <c r="U73" s="11"/>
      <c r="V73" s="11"/>
      <c r="W73" s="11"/>
      <c r="X73" s="11"/>
      <c r="Y73" s="11"/>
      <c r="Z73" s="11"/>
      <c r="AA73" s="11"/>
      <c r="AB73" s="11"/>
      <c r="AC73" s="11"/>
      <c r="AD73" s="146"/>
      <c r="AE73" s="11"/>
      <c r="AH73" s="19"/>
      <c r="AI73" s="19"/>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6" s="7" customFormat="1" x14ac:dyDescent="0.3">
      <c r="A74" s="6"/>
      <c r="B74" s="118"/>
      <c r="C74" s="9"/>
      <c r="D74" s="9"/>
      <c r="E74" s="9"/>
      <c r="G74" s="9"/>
      <c r="H74" s="9"/>
      <c r="I74" s="9"/>
      <c r="J74" s="129"/>
      <c r="K74" s="129"/>
      <c r="N74" s="11"/>
      <c r="O74" s="11"/>
      <c r="P74" s="11"/>
      <c r="Q74" s="11"/>
      <c r="R74" s="11"/>
      <c r="S74" s="11"/>
      <c r="T74" s="11"/>
      <c r="U74" s="11"/>
      <c r="V74" s="11"/>
      <c r="W74" s="11"/>
      <c r="X74" s="11"/>
      <c r="Y74" s="11"/>
      <c r="Z74" s="11"/>
      <c r="AA74" s="11"/>
      <c r="AB74" s="11"/>
      <c r="AC74" s="11"/>
      <c r="AD74" s="146"/>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6" s="7" customFormat="1" x14ac:dyDescent="0.3">
      <c r="A75" s="6"/>
      <c r="B75" s="118"/>
      <c r="C75" s="9"/>
      <c r="D75" s="9"/>
      <c r="E75" s="9"/>
      <c r="G75" s="9"/>
      <c r="H75" s="9"/>
      <c r="I75" s="9"/>
      <c r="J75" s="129"/>
      <c r="K75" s="129"/>
      <c r="N75" s="11"/>
      <c r="O75" s="11"/>
      <c r="P75" s="11"/>
      <c r="Q75" s="11"/>
      <c r="R75" s="11"/>
      <c r="S75" s="11"/>
      <c r="T75" s="11"/>
      <c r="U75" s="11"/>
      <c r="V75" s="11"/>
      <c r="W75" s="11"/>
      <c r="X75" s="11"/>
      <c r="Y75" s="11"/>
      <c r="Z75" s="11"/>
      <c r="AA75" s="11"/>
      <c r="AB75" s="11"/>
      <c r="AC75" s="11"/>
      <c r="AD75" s="146"/>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6" s="7" customFormat="1" x14ac:dyDescent="0.3">
      <c r="A76" s="6"/>
      <c r="B76" s="118"/>
      <c r="C76" s="9"/>
      <c r="D76" s="9"/>
      <c r="E76" s="9"/>
      <c r="G76" s="9"/>
      <c r="H76" s="9"/>
      <c r="I76" s="9"/>
      <c r="J76" s="129"/>
      <c r="K76" s="129"/>
      <c r="N76" s="11"/>
      <c r="O76" s="11"/>
      <c r="P76" s="11"/>
      <c r="Q76" s="11"/>
      <c r="R76" s="11"/>
      <c r="S76" s="11"/>
      <c r="T76" s="11"/>
      <c r="U76" s="11"/>
      <c r="V76" s="11"/>
      <c r="W76" s="11"/>
      <c r="X76" s="11"/>
      <c r="Y76" s="11"/>
      <c r="Z76" s="11"/>
      <c r="AA76" s="11"/>
      <c r="AB76" s="11"/>
      <c r="AC76" s="11"/>
      <c r="AD76" s="146"/>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6" s="7" customFormat="1" x14ac:dyDescent="0.3">
      <c r="A77" s="6"/>
      <c r="B77" s="118"/>
      <c r="C77" s="9"/>
      <c r="D77" s="9"/>
      <c r="E77" s="9"/>
      <c r="G77" s="9"/>
      <c r="H77" s="9"/>
      <c r="I77" s="9"/>
      <c r="J77" s="129"/>
      <c r="K77" s="129"/>
      <c r="N77" s="11"/>
      <c r="O77" s="11"/>
      <c r="P77" s="11"/>
      <c r="Q77" s="11"/>
      <c r="R77" s="11"/>
      <c r="S77" s="11"/>
      <c r="T77" s="11"/>
      <c r="U77" s="11"/>
      <c r="V77" s="11"/>
      <c r="W77" s="11"/>
      <c r="X77" s="11"/>
      <c r="Y77" s="11"/>
      <c r="Z77" s="11"/>
      <c r="AA77" s="11"/>
      <c r="AB77" s="11"/>
      <c r="AC77" s="11"/>
      <c r="AD77" s="146"/>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6" s="7" customFormat="1" x14ac:dyDescent="0.3">
      <c r="A78" s="6"/>
      <c r="B78" s="118"/>
      <c r="C78" s="9"/>
      <c r="D78" s="9"/>
      <c r="E78" s="9"/>
      <c r="G78" s="9"/>
      <c r="H78" s="9"/>
      <c r="I78" s="9"/>
      <c r="J78" s="129"/>
      <c r="K78" s="129"/>
      <c r="N78" s="11"/>
      <c r="O78" s="11"/>
      <c r="P78" s="11"/>
      <c r="Q78" s="11"/>
      <c r="R78" s="11"/>
      <c r="S78" s="11"/>
      <c r="T78" s="11"/>
      <c r="U78" s="11"/>
      <c r="V78" s="11"/>
      <c r="W78" s="11"/>
      <c r="X78" s="11"/>
      <c r="Y78" s="11"/>
      <c r="Z78" s="11"/>
      <c r="AA78" s="11"/>
      <c r="AB78" s="11"/>
      <c r="AC78" s="11"/>
      <c r="AD78" s="146"/>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6" s="7" customFormat="1" x14ac:dyDescent="0.3">
      <c r="A79" s="6"/>
      <c r="B79" s="118"/>
      <c r="C79" s="9"/>
      <c r="D79" s="9"/>
      <c r="E79" s="9"/>
      <c r="G79" s="9"/>
      <c r="H79" s="9"/>
      <c r="I79" s="9"/>
      <c r="J79" s="129"/>
      <c r="K79" s="129"/>
      <c r="N79" s="11"/>
      <c r="O79" s="11"/>
      <c r="P79" s="11"/>
      <c r="Q79" s="11"/>
      <c r="R79" s="11"/>
      <c r="S79" s="11"/>
      <c r="T79" s="11"/>
      <c r="U79" s="11"/>
      <c r="V79" s="11"/>
      <c r="W79" s="11"/>
      <c r="X79" s="11"/>
      <c r="Y79" s="11"/>
      <c r="Z79" s="11"/>
      <c r="AA79" s="11"/>
      <c r="AB79" s="11"/>
      <c r="AC79" s="11"/>
      <c r="AD79" s="146"/>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6" s="7" customFormat="1" x14ac:dyDescent="0.3">
      <c r="A80" s="6"/>
      <c r="B80" s="118"/>
      <c r="C80" s="9"/>
      <c r="D80" s="9"/>
      <c r="E80" s="9"/>
      <c r="G80" s="9"/>
      <c r="H80" s="9"/>
      <c r="I80" s="9"/>
      <c r="J80" s="129"/>
      <c r="K80" s="129"/>
      <c r="N80" s="11"/>
      <c r="O80" s="11"/>
      <c r="P80" s="11"/>
      <c r="Q80" s="11"/>
      <c r="R80" s="11"/>
      <c r="S80" s="11"/>
      <c r="T80" s="11"/>
      <c r="U80" s="11"/>
      <c r="V80" s="11"/>
      <c r="W80" s="11"/>
      <c r="X80" s="11"/>
      <c r="Y80" s="11"/>
      <c r="Z80" s="11"/>
      <c r="AA80" s="11"/>
      <c r="AB80" s="11"/>
      <c r="AC80" s="11"/>
      <c r="AD80" s="146"/>
      <c r="AE80" s="11"/>
      <c r="AL80" s="10"/>
      <c r="AM80" s="10"/>
      <c r="AN80" s="11"/>
      <c r="AO80" s="11"/>
      <c r="AP80" s="11"/>
      <c r="AQ80" s="11"/>
      <c r="AR80" s="9"/>
      <c r="AS80" s="9"/>
      <c r="AT80" s="24"/>
      <c r="AU80" s="24"/>
      <c r="AV80" s="24"/>
      <c r="AW80" s="24"/>
      <c r="AX80" s="24"/>
      <c r="AY80" s="24"/>
      <c r="AZ80" s="24"/>
      <c r="BA80" s="24"/>
      <c r="BB80" s="24"/>
      <c r="BC80" s="24"/>
      <c r="BD80" s="24"/>
      <c r="BE80" s="9"/>
      <c r="BF80" s="9"/>
      <c r="BG80" s="9"/>
      <c r="BH80" s="9"/>
      <c r="BI80" s="9"/>
      <c r="BJ80" s="9"/>
      <c r="BK80" s="9"/>
      <c r="BL80" s="9"/>
      <c r="BM80" s="9"/>
      <c r="BN80" s="9"/>
    </row>
    <row r="81" spans="1:67" s="7" customFormat="1" x14ac:dyDescent="0.3">
      <c r="A81" s="6"/>
      <c r="B81" s="118"/>
      <c r="C81" s="9"/>
      <c r="D81" s="9"/>
      <c r="E81" s="9"/>
      <c r="G81" s="9"/>
      <c r="H81" s="9"/>
      <c r="I81" s="9"/>
      <c r="J81" s="129"/>
      <c r="K81" s="129"/>
      <c r="N81" s="11"/>
      <c r="O81" s="11"/>
      <c r="P81" s="11"/>
      <c r="Q81" s="11"/>
      <c r="R81" s="11"/>
      <c r="S81" s="11"/>
      <c r="T81" s="11"/>
      <c r="U81" s="11"/>
      <c r="V81" s="11"/>
      <c r="W81" s="11"/>
      <c r="X81" s="11"/>
      <c r="Y81" s="11"/>
      <c r="Z81" s="11"/>
      <c r="AA81" s="11"/>
      <c r="AB81" s="11"/>
      <c r="AC81" s="11"/>
      <c r="AD81" s="146"/>
      <c r="AE81" s="11"/>
      <c r="AL81" s="10"/>
      <c r="AM81" s="10"/>
      <c r="AN81" s="11"/>
      <c r="AO81" s="11"/>
      <c r="AP81" s="11"/>
      <c r="AQ81" s="11"/>
      <c r="AR81" s="9"/>
      <c r="AS81" s="9"/>
      <c r="AT81" s="24"/>
      <c r="AU81" s="24"/>
      <c r="AV81" s="24"/>
      <c r="AW81" s="24"/>
      <c r="AX81" s="24"/>
      <c r="AY81" s="24"/>
      <c r="AZ81" s="24"/>
      <c r="BA81" s="24"/>
      <c r="BB81" s="24"/>
      <c r="BC81" s="24"/>
      <c r="BD81" s="24"/>
      <c r="BE81" s="9"/>
      <c r="BF81" s="9"/>
      <c r="BG81" s="9"/>
      <c r="BH81" s="9"/>
      <c r="BI81" s="9"/>
      <c r="BJ81" s="9"/>
      <c r="BK81" s="9"/>
      <c r="BL81" s="9"/>
      <c r="BM81" s="9"/>
      <c r="BN81" s="9"/>
    </row>
    <row r="82" spans="1:67" s="7" customFormat="1" x14ac:dyDescent="0.3">
      <c r="A82" s="6"/>
      <c r="B82" s="118"/>
      <c r="C82" s="9"/>
      <c r="D82" s="9"/>
      <c r="E82" s="9"/>
      <c r="G82" s="9"/>
      <c r="H82" s="9"/>
      <c r="I82" s="9"/>
      <c r="J82" s="129"/>
      <c r="K82" s="129"/>
      <c r="N82" s="11"/>
      <c r="O82" s="11"/>
      <c r="P82" s="11"/>
      <c r="Q82" s="11"/>
      <c r="R82" s="11"/>
      <c r="S82" s="11"/>
      <c r="T82" s="11"/>
      <c r="U82" s="11"/>
      <c r="V82" s="11"/>
      <c r="W82" s="11"/>
      <c r="X82" s="11"/>
      <c r="Y82" s="11"/>
      <c r="Z82" s="11"/>
      <c r="AA82" s="11"/>
      <c r="AB82" s="11"/>
      <c r="AC82" s="11"/>
      <c r="AD82" s="146"/>
      <c r="AE82" s="11"/>
      <c r="AL82" s="10"/>
      <c r="AM82" s="10"/>
      <c r="AN82" s="11"/>
      <c r="AO82" s="11"/>
      <c r="AP82" s="11"/>
      <c r="AQ82" s="11"/>
      <c r="AR82" s="9"/>
      <c r="AS82" s="9"/>
      <c r="AT82" s="24"/>
      <c r="AU82" s="24"/>
      <c r="AV82" s="24"/>
      <c r="AW82" s="24"/>
      <c r="AX82" s="24"/>
      <c r="AY82" s="24"/>
      <c r="AZ82" s="24"/>
      <c r="BA82" s="24"/>
      <c r="BB82" s="24"/>
      <c r="BC82" s="24"/>
      <c r="BD82" s="24"/>
      <c r="BE82" s="9"/>
      <c r="BF82" s="9"/>
      <c r="BG82" s="9"/>
      <c r="BH82" s="9"/>
      <c r="BI82" s="9"/>
      <c r="BJ82" s="9"/>
      <c r="BK82" s="9"/>
      <c r="BL82" s="9"/>
      <c r="BM82" s="9"/>
      <c r="BN82" s="9"/>
    </row>
    <row r="83" spans="1:67" s="7" customFormat="1" x14ac:dyDescent="0.3">
      <c r="A83" s="6"/>
      <c r="B83" s="118"/>
      <c r="C83" s="9"/>
      <c r="D83" s="9"/>
      <c r="E83" s="9"/>
      <c r="G83" s="9"/>
      <c r="H83" s="9"/>
      <c r="I83" s="9"/>
      <c r="J83" s="129"/>
      <c r="K83" s="129"/>
      <c r="N83" s="11"/>
      <c r="O83" s="11"/>
      <c r="P83" s="11"/>
      <c r="Q83" s="11"/>
      <c r="R83" s="11"/>
      <c r="S83" s="11"/>
      <c r="T83" s="11"/>
      <c r="U83" s="11"/>
      <c r="V83" s="11"/>
      <c r="W83" s="11"/>
      <c r="X83" s="11"/>
      <c r="Y83" s="11"/>
      <c r="Z83" s="11"/>
      <c r="AA83" s="11"/>
      <c r="AB83" s="11"/>
      <c r="AC83" s="11"/>
      <c r="AD83" s="146"/>
      <c r="AE83" s="11"/>
      <c r="AL83" s="10"/>
      <c r="AM83" s="10"/>
      <c r="AN83" s="11"/>
      <c r="AO83" s="11"/>
      <c r="AP83" s="11"/>
      <c r="AQ83" s="11"/>
      <c r="AR83" s="9"/>
      <c r="AS83" s="9"/>
      <c r="AT83" s="24"/>
      <c r="AU83" s="24"/>
      <c r="AV83" s="24"/>
      <c r="AW83" s="24"/>
      <c r="AX83" s="24"/>
      <c r="AY83" s="24"/>
      <c r="AZ83" s="24"/>
      <c r="BA83" s="24"/>
      <c r="BB83" s="24"/>
      <c r="BC83" s="24"/>
      <c r="BD83" s="24"/>
      <c r="BE83" s="9"/>
      <c r="BF83" s="9"/>
      <c r="BG83" s="9"/>
      <c r="BH83" s="9"/>
      <c r="BI83" s="9"/>
      <c r="BJ83" s="9"/>
      <c r="BK83" s="9"/>
      <c r="BL83" s="9"/>
      <c r="BM83" s="9"/>
      <c r="BN83" s="9"/>
    </row>
    <row r="84" spans="1:67" s="7" customFormat="1" x14ac:dyDescent="0.3">
      <c r="A84" s="6"/>
      <c r="B84" s="118"/>
      <c r="C84" s="9"/>
      <c r="D84" s="9"/>
      <c r="E84" s="9"/>
      <c r="G84" s="9"/>
      <c r="H84" s="9"/>
      <c r="I84" s="9"/>
      <c r="J84" s="129"/>
      <c r="K84" s="129"/>
      <c r="N84" s="11"/>
      <c r="O84" s="11"/>
      <c r="P84" s="11"/>
      <c r="Q84" s="11"/>
      <c r="R84" s="11"/>
      <c r="S84" s="11"/>
      <c r="T84" s="11"/>
      <c r="U84" s="11"/>
      <c r="V84" s="11"/>
      <c r="W84" s="11"/>
      <c r="X84" s="11"/>
      <c r="Y84" s="11"/>
      <c r="Z84" s="11"/>
      <c r="AA84" s="11"/>
      <c r="AB84" s="11"/>
      <c r="AC84" s="11"/>
      <c r="AD84" s="146"/>
      <c r="AE84" s="11"/>
      <c r="AL84" s="10"/>
      <c r="AM84" s="10"/>
      <c r="AN84" s="11"/>
      <c r="AO84" s="11"/>
      <c r="AP84" s="11"/>
      <c r="AQ84" s="11"/>
      <c r="AR84" s="9"/>
      <c r="AS84" s="9"/>
      <c r="AT84" s="24"/>
      <c r="AU84" s="24"/>
      <c r="AV84" s="24"/>
      <c r="AW84" s="24"/>
      <c r="AX84" s="24"/>
      <c r="AY84" s="24"/>
      <c r="AZ84" s="24"/>
      <c r="BA84" s="24"/>
      <c r="BB84" s="24"/>
      <c r="BC84" s="24"/>
      <c r="BD84" s="24"/>
      <c r="BE84" s="9"/>
      <c r="BF84" s="9"/>
      <c r="BG84" s="9"/>
      <c r="BH84" s="9"/>
      <c r="BI84" s="9"/>
      <c r="BJ84" s="9"/>
      <c r="BK84" s="9"/>
      <c r="BL84" s="9"/>
      <c r="BM84" s="9"/>
      <c r="BN84" s="9"/>
    </row>
    <row r="85" spans="1:67" s="7" customFormat="1" x14ac:dyDescent="0.3">
      <c r="A85" s="6"/>
      <c r="B85" s="118"/>
      <c r="C85" s="9"/>
      <c r="D85" s="9"/>
      <c r="E85" s="9"/>
      <c r="G85" s="9"/>
      <c r="H85" s="9"/>
      <c r="I85" s="9"/>
      <c r="J85" s="129"/>
      <c r="K85" s="129"/>
      <c r="N85" s="11"/>
      <c r="O85" s="11"/>
      <c r="P85" s="11"/>
      <c r="Q85" s="11"/>
      <c r="R85" s="11"/>
      <c r="S85" s="11"/>
      <c r="T85" s="11"/>
      <c r="U85" s="11"/>
      <c r="V85" s="11"/>
      <c r="W85" s="11"/>
      <c r="X85" s="11"/>
      <c r="Y85" s="11"/>
      <c r="Z85" s="11"/>
      <c r="AA85" s="11"/>
      <c r="AB85" s="11"/>
      <c r="AC85" s="11"/>
      <c r="AD85" s="146"/>
      <c r="AE85" s="11"/>
      <c r="AL85" s="10"/>
      <c r="AM85" s="10"/>
      <c r="AN85" s="11"/>
      <c r="AO85" s="11"/>
      <c r="AP85" s="11"/>
      <c r="AQ85" s="11"/>
      <c r="AR85" s="9"/>
      <c r="AS85" s="9"/>
      <c r="AT85" s="24"/>
      <c r="AU85" s="24"/>
      <c r="AV85" s="24"/>
      <c r="AW85" s="24"/>
      <c r="AX85" s="24"/>
      <c r="AY85" s="24"/>
      <c r="AZ85" s="24"/>
      <c r="BA85" s="24"/>
      <c r="BB85" s="24"/>
      <c r="BC85" s="24"/>
      <c r="BD85" s="24"/>
      <c r="BE85" s="9"/>
      <c r="BF85" s="9"/>
      <c r="BG85" s="9"/>
      <c r="BH85" s="9"/>
      <c r="BI85" s="9"/>
      <c r="BJ85" s="9"/>
      <c r="BK85" s="9"/>
      <c r="BL85" s="9"/>
      <c r="BM85" s="9"/>
      <c r="BN85" s="9"/>
    </row>
    <row r="86" spans="1:67" s="7" customFormat="1" x14ac:dyDescent="0.3">
      <c r="A86" s="6"/>
      <c r="B86" s="118"/>
      <c r="C86" s="9"/>
      <c r="D86" s="9"/>
      <c r="E86" s="9"/>
      <c r="G86" s="9"/>
      <c r="H86" s="9"/>
      <c r="I86" s="9"/>
      <c r="J86" s="129"/>
      <c r="K86" s="129"/>
      <c r="N86" s="11"/>
      <c r="O86" s="11"/>
      <c r="P86" s="11"/>
      <c r="Q86" s="11"/>
      <c r="R86" s="11"/>
      <c r="S86" s="11"/>
      <c r="T86" s="11"/>
      <c r="U86" s="11"/>
      <c r="V86" s="11"/>
      <c r="W86" s="11"/>
      <c r="X86" s="11"/>
      <c r="Y86" s="11"/>
      <c r="Z86" s="11"/>
      <c r="AA86" s="11"/>
      <c r="AB86" s="11"/>
      <c r="AC86" s="11"/>
      <c r="AD86" s="146"/>
      <c r="AE86" s="11"/>
      <c r="AL86" s="10"/>
      <c r="AM86" s="10"/>
      <c r="AN86" s="11"/>
      <c r="AO86" s="11"/>
      <c r="AP86" s="11"/>
      <c r="AQ86" s="11"/>
      <c r="AR86" s="9"/>
      <c r="AS86" s="9"/>
      <c r="AT86" s="24"/>
      <c r="AU86" s="24"/>
      <c r="AV86" s="24"/>
      <c r="AW86" s="24"/>
      <c r="AX86" s="24"/>
      <c r="AY86" s="24"/>
      <c r="AZ86" s="24"/>
      <c r="BA86" s="24"/>
      <c r="BB86" s="24"/>
      <c r="BC86" s="24"/>
      <c r="BD86" s="24"/>
      <c r="BE86" s="9"/>
      <c r="BF86" s="9"/>
      <c r="BG86" s="9"/>
      <c r="BH86" s="9"/>
      <c r="BI86" s="9"/>
      <c r="BJ86" s="9"/>
      <c r="BK86" s="9"/>
      <c r="BL86" s="9"/>
      <c r="BM86" s="9"/>
      <c r="BN86" s="9"/>
    </row>
    <row r="87" spans="1:67" s="7" customFormat="1" x14ac:dyDescent="0.3">
      <c r="A87" s="6"/>
      <c r="B87" s="118"/>
      <c r="C87" s="9"/>
      <c r="D87" s="9"/>
      <c r="E87" s="9"/>
      <c r="G87" s="9"/>
      <c r="H87" s="9"/>
      <c r="I87" s="9"/>
      <c r="J87" s="129"/>
      <c r="K87" s="129"/>
      <c r="N87" s="11"/>
      <c r="O87" s="11"/>
      <c r="P87" s="11"/>
      <c r="Q87" s="11"/>
      <c r="R87" s="11"/>
      <c r="S87" s="11"/>
      <c r="T87" s="11"/>
      <c r="U87" s="11"/>
      <c r="V87" s="11"/>
      <c r="W87" s="11"/>
      <c r="X87" s="11"/>
      <c r="Y87" s="11"/>
      <c r="Z87" s="11"/>
      <c r="AA87" s="11"/>
      <c r="AB87" s="11"/>
      <c r="AC87" s="11"/>
      <c r="AD87" s="146"/>
      <c r="AE87" s="11"/>
      <c r="AL87" s="10"/>
      <c r="AM87" s="10"/>
      <c r="AN87" s="11"/>
      <c r="AO87" s="11"/>
      <c r="AP87" s="11"/>
      <c r="AQ87" s="11"/>
      <c r="AR87" s="9"/>
      <c r="AS87" s="9"/>
      <c r="AT87" s="24"/>
      <c r="AU87" s="24"/>
      <c r="AV87" s="24"/>
      <c r="AW87" s="24"/>
      <c r="AX87" s="24"/>
      <c r="AY87" s="24"/>
      <c r="AZ87" s="24"/>
      <c r="BA87" s="24"/>
      <c r="BB87" s="24"/>
      <c r="BC87" s="24"/>
      <c r="BD87" s="24"/>
      <c r="BE87" s="9"/>
      <c r="BF87" s="9"/>
      <c r="BG87" s="9"/>
      <c r="BH87" s="9"/>
      <c r="BI87" s="9"/>
      <c r="BJ87" s="9"/>
      <c r="BK87" s="9"/>
      <c r="BL87" s="9"/>
      <c r="BM87" s="9"/>
      <c r="BN87" s="9"/>
    </row>
    <row r="88" spans="1:67" s="7" customFormat="1" x14ac:dyDescent="0.3">
      <c r="A88" s="6"/>
      <c r="B88" s="118"/>
      <c r="C88" s="9"/>
      <c r="D88" s="9"/>
      <c r="E88" s="9"/>
      <c r="G88" s="9"/>
      <c r="H88" s="9"/>
      <c r="I88" s="9"/>
      <c r="J88" s="129"/>
      <c r="K88" s="129"/>
      <c r="N88" s="11"/>
      <c r="O88" s="11"/>
      <c r="P88" s="11"/>
      <c r="Q88" s="11"/>
      <c r="R88" s="11"/>
      <c r="S88" s="11"/>
      <c r="T88" s="11"/>
      <c r="U88" s="11"/>
      <c r="V88" s="11"/>
      <c r="W88" s="11"/>
      <c r="X88" s="11"/>
      <c r="Y88" s="11"/>
      <c r="Z88" s="11"/>
      <c r="AA88" s="11"/>
      <c r="AB88" s="11"/>
      <c r="AC88" s="11"/>
      <c r="AD88" s="146"/>
      <c r="AE88" s="11"/>
      <c r="AL88" s="10"/>
      <c r="AM88" s="10"/>
      <c r="AN88" s="11"/>
      <c r="AO88" s="11"/>
      <c r="AP88" s="11"/>
      <c r="AQ88" s="11"/>
      <c r="AR88" s="9"/>
      <c r="AS88" s="9"/>
      <c r="AT88" s="24"/>
      <c r="AU88" s="24"/>
      <c r="AV88" s="24"/>
      <c r="AW88" s="24"/>
      <c r="AX88" s="24"/>
      <c r="AY88" s="24"/>
      <c r="AZ88" s="24"/>
      <c r="BA88" s="24"/>
      <c r="BB88" s="24"/>
      <c r="BC88" s="24"/>
      <c r="BD88" s="24"/>
      <c r="BE88" s="9"/>
      <c r="BF88" s="9"/>
      <c r="BG88" s="9"/>
      <c r="BH88" s="9"/>
      <c r="BI88" s="9"/>
      <c r="BJ88" s="9"/>
      <c r="BK88" s="9"/>
      <c r="BL88" s="9"/>
      <c r="BM88" s="9"/>
      <c r="BN88" s="9"/>
    </row>
    <row r="89" spans="1:67" s="7" customFormat="1" x14ac:dyDescent="0.3">
      <c r="A89" s="6"/>
      <c r="B89" s="118"/>
      <c r="C89" s="9"/>
      <c r="D89" s="9"/>
      <c r="E89" s="9"/>
      <c r="G89" s="9"/>
      <c r="H89" s="9"/>
      <c r="I89" s="9"/>
      <c r="J89" s="129"/>
      <c r="K89" s="129"/>
      <c r="N89" s="11"/>
      <c r="O89" s="11"/>
      <c r="P89" s="11"/>
      <c r="Q89" s="11"/>
      <c r="R89" s="11"/>
      <c r="S89" s="11"/>
      <c r="T89" s="11"/>
      <c r="U89" s="11"/>
      <c r="V89" s="11"/>
      <c r="W89" s="11"/>
      <c r="X89" s="11"/>
      <c r="Y89" s="11"/>
      <c r="Z89" s="11"/>
      <c r="AA89" s="11"/>
      <c r="AB89" s="11"/>
      <c r="AC89" s="11"/>
      <c r="AD89" s="146"/>
      <c r="AE89" s="11"/>
      <c r="AL89" s="10"/>
      <c r="AM89" s="10"/>
      <c r="AN89" s="11"/>
      <c r="AO89" s="11"/>
      <c r="AP89" s="11"/>
      <c r="AQ89" s="11"/>
      <c r="AR89" s="9"/>
      <c r="AS89" s="9"/>
      <c r="AT89" s="24"/>
      <c r="AU89" s="24"/>
      <c r="AV89" s="24"/>
      <c r="AW89" s="24"/>
      <c r="AX89" s="24"/>
      <c r="AY89" s="24"/>
      <c r="AZ89" s="24"/>
      <c r="BA89" s="24"/>
      <c r="BB89" s="24"/>
      <c r="BC89" s="24"/>
      <c r="BD89" s="24"/>
      <c r="BE89" s="9"/>
      <c r="BF89" s="9"/>
      <c r="BG89" s="9"/>
      <c r="BH89" s="9"/>
      <c r="BI89" s="9"/>
      <c r="BJ89" s="9"/>
      <c r="BK89" s="9"/>
      <c r="BL89" s="9"/>
      <c r="BM89" s="9"/>
      <c r="BN89" s="9"/>
    </row>
    <row r="90" spans="1:67" s="19" customFormat="1" x14ac:dyDescent="0.3">
      <c r="A90" s="53"/>
      <c r="B90" s="119"/>
      <c r="C90" s="35"/>
      <c r="D90" s="35"/>
      <c r="E90" s="35"/>
      <c r="F90" s="35"/>
      <c r="G90" s="35"/>
      <c r="I90" s="35"/>
      <c r="J90" s="114"/>
      <c r="K90" s="114"/>
      <c r="N90" s="66"/>
      <c r="O90" s="66"/>
      <c r="P90" s="66"/>
      <c r="Q90" s="66"/>
      <c r="R90" s="66"/>
      <c r="S90" s="66"/>
      <c r="T90" s="66"/>
      <c r="U90" s="66"/>
      <c r="V90" s="66"/>
      <c r="W90" s="66"/>
      <c r="X90" s="66"/>
      <c r="Y90" s="66"/>
      <c r="Z90" s="66"/>
      <c r="AA90" s="66"/>
      <c r="AB90" s="66"/>
      <c r="AC90" s="66"/>
      <c r="AD90" s="143"/>
      <c r="AE90" s="66"/>
      <c r="AL90" s="65"/>
      <c r="AM90" s="65"/>
      <c r="AN90" s="66"/>
      <c r="AO90" s="66"/>
      <c r="AP90" s="66"/>
      <c r="AQ90" s="66"/>
      <c r="AR90" s="35"/>
      <c r="AS90" s="35"/>
      <c r="AT90" s="25"/>
      <c r="AU90" s="25"/>
      <c r="AV90" s="25"/>
      <c r="AW90" s="25"/>
      <c r="AX90" s="25"/>
      <c r="AY90" s="25"/>
      <c r="AZ90" s="25"/>
      <c r="BA90" s="25"/>
      <c r="BB90" s="25"/>
      <c r="BC90" s="25"/>
      <c r="BD90" s="25"/>
      <c r="BE90" s="25"/>
      <c r="BF90" s="35"/>
      <c r="BG90" s="35"/>
      <c r="BH90" s="35"/>
      <c r="BI90" s="35"/>
      <c r="BJ90" s="35"/>
      <c r="BK90" s="35"/>
      <c r="BL90" s="35"/>
      <c r="BM90" s="35"/>
      <c r="BN90" s="35"/>
      <c r="BO90" s="35"/>
    </row>
    <row r="124" spans="1:90" x14ac:dyDescent="0.2">
      <c r="BU124" s="25"/>
      <c r="BV124" s="25"/>
      <c r="BW124" s="25"/>
      <c r="BX124" s="25"/>
      <c r="BY124" s="49" t="s">
        <v>24</v>
      </c>
      <c r="BZ124" s="49"/>
      <c r="CA124" s="25"/>
      <c r="CB124" s="25"/>
      <c r="CC124" s="25"/>
    </row>
    <row r="125" spans="1:90" ht="15.6" x14ac:dyDescent="0.25">
      <c r="A125" s="39"/>
      <c r="B125" s="120"/>
      <c r="C125" s="76" t="s">
        <v>25</v>
      </c>
      <c r="D125" s="76"/>
      <c r="E125" s="76"/>
      <c r="F125" s="76"/>
      <c r="G125" s="76"/>
      <c r="H125" s="76"/>
      <c r="I125" s="77" t="s">
        <v>26</v>
      </c>
      <c r="J125" s="130"/>
      <c r="K125" s="130"/>
      <c r="L125" s="49"/>
      <c r="M125" s="17"/>
      <c r="N125" s="50" t="s">
        <v>28</v>
      </c>
      <c r="O125" s="50"/>
      <c r="P125" s="50"/>
      <c r="Q125" s="50"/>
      <c r="R125" s="50"/>
      <c r="S125" s="50"/>
      <c r="T125" s="50"/>
      <c r="U125" s="50"/>
      <c r="V125" s="50"/>
      <c r="W125" s="50"/>
      <c r="X125" s="50"/>
      <c r="Y125" s="50"/>
      <c r="Z125" s="50"/>
      <c r="AA125" s="50"/>
      <c r="AB125" s="50"/>
      <c r="AC125" s="50"/>
      <c r="AD125" s="124"/>
      <c r="AE125" s="60"/>
      <c r="AF125" s="46"/>
      <c r="AG125" s="46"/>
      <c r="AH125" s="46"/>
      <c r="AI125" s="17"/>
      <c r="AJ125" s="17"/>
      <c r="AK125" s="17"/>
      <c r="AL125" s="18"/>
      <c r="AM125" s="18"/>
      <c r="BF125" s="50"/>
      <c r="BU125" s="79" t="s">
        <v>156</v>
      </c>
      <c r="BV125" s="79" t="s">
        <v>0</v>
      </c>
      <c r="BW125" s="79" t="s">
        <v>127</v>
      </c>
      <c r="BX125" s="79" t="s">
        <v>128</v>
      </c>
      <c r="BY125" s="42" t="s">
        <v>27</v>
      </c>
      <c r="BZ125" s="42"/>
      <c r="CA125" s="44" t="s">
        <v>28</v>
      </c>
      <c r="CB125" s="50"/>
      <c r="CC125" s="50"/>
      <c r="CE125" s="20"/>
      <c r="CF125" s="110" t="s">
        <v>107</v>
      </c>
      <c r="CG125" s="110" t="s">
        <v>108</v>
      </c>
      <c r="CH125" s="110" t="s">
        <v>109</v>
      </c>
      <c r="CI125" s="110" t="s">
        <v>111</v>
      </c>
      <c r="CJ125" s="20"/>
      <c r="CK125" s="111" t="s">
        <v>115</v>
      </c>
      <c r="CL125" s="20"/>
    </row>
    <row r="126" spans="1:90" ht="30.6" x14ac:dyDescent="0.25">
      <c r="A126" s="39"/>
      <c r="B126" s="121"/>
      <c r="C126" s="41" t="s">
        <v>29</v>
      </c>
      <c r="D126" s="41"/>
      <c r="E126" s="41"/>
      <c r="F126" s="41"/>
      <c r="G126" s="41"/>
      <c r="H126" s="41"/>
      <c r="I126" s="139">
        <v>1</v>
      </c>
      <c r="J126" s="131"/>
      <c r="K126" s="115"/>
      <c r="L126" s="17"/>
      <c r="M126" s="17"/>
      <c r="N126" s="140" t="s">
        <v>30</v>
      </c>
      <c r="O126" s="193" t="s">
        <v>31</v>
      </c>
      <c r="P126" s="193"/>
      <c r="Q126" s="193" t="s">
        <v>32</v>
      </c>
      <c r="R126" s="193"/>
      <c r="S126" s="193"/>
      <c r="T126" s="193"/>
      <c r="U126" s="193"/>
      <c r="V126" s="193" t="s">
        <v>33</v>
      </c>
      <c r="W126" s="45"/>
      <c r="X126" s="45"/>
      <c r="Y126" s="45"/>
      <c r="Z126" s="45"/>
      <c r="AA126" s="45"/>
      <c r="AB126" s="45"/>
      <c r="AC126" s="45"/>
      <c r="AD126" s="147"/>
      <c r="AE126" s="60"/>
      <c r="AF126" s="46" t="e">
        <f>CONCATENATE(#REF!,"-",#REF!)</f>
        <v>#REF!</v>
      </c>
      <c r="AG126" s="17"/>
      <c r="AH126" s="46"/>
      <c r="AI126" s="17"/>
      <c r="AJ126" s="17"/>
      <c r="AK126" s="17"/>
      <c r="AL126" s="18"/>
      <c r="AM126" s="18"/>
      <c r="BU126" s="80" t="s">
        <v>20</v>
      </c>
      <c r="BV126" s="80" t="s">
        <v>141</v>
      </c>
      <c r="BW126" s="80" t="s">
        <v>129</v>
      </c>
      <c r="BX126" s="80" t="s">
        <v>71</v>
      </c>
      <c r="BY126" s="84" t="s">
        <v>159</v>
      </c>
      <c r="BZ126" s="86">
        <v>5</v>
      </c>
      <c r="CA126" s="88" t="s">
        <v>160</v>
      </c>
      <c r="CB126" s="85">
        <v>1</v>
      </c>
      <c r="CC126" s="25"/>
      <c r="CE126" s="20" t="s">
        <v>21</v>
      </c>
      <c r="CF126" s="110">
        <v>15</v>
      </c>
      <c r="CG126" s="110">
        <v>15</v>
      </c>
      <c r="CH126" s="110">
        <v>10</v>
      </c>
      <c r="CI126" s="110" t="s">
        <v>22</v>
      </c>
      <c r="CJ126" s="20"/>
      <c r="CK126" s="111" t="s">
        <v>121</v>
      </c>
      <c r="CL126" s="109" t="s">
        <v>101</v>
      </c>
    </row>
    <row r="127" spans="1:90" ht="20.399999999999999" x14ac:dyDescent="0.25">
      <c r="A127" s="39"/>
      <c r="B127" s="121"/>
      <c r="C127" s="41" t="s">
        <v>35</v>
      </c>
      <c r="D127" s="41"/>
      <c r="E127" s="41"/>
      <c r="F127" s="41"/>
      <c r="G127" s="41"/>
      <c r="H127" s="41"/>
      <c r="I127" s="139">
        <v>2</v>
      </c>
      <c r="J127" s="131"/>
      <c r="K127" s="115"/>
      <c r="L127" s="17"/>
      <c r="M127" s="17"/>
      <c r="N127" s="140"/>
      <c r="O127" s="193"/>
      <c r="P127" s="193"/>
      <c r="Q127" s="193"/>
      <c r="R127" s="193"/>
      <c r="S127" s="193"/>
      <c r="T127" s="193"/>
      <c r="U127" s="193"/>
      <c r="V127" s="193"/>
      <c r="W127" s="45"/>
      <c r="X127" s="45"/>
      <c r="Y127" s="45"/>
      <c r="Z127" s="45"/>
      <c r="AA127" s="45"/>
      <c r="AB127" s="45"/>
      <c r="AC127" s="45"/>
      <c r="AD127" s="147"/>
      <c r="AE127" s="60"/>
      <c r="AF127" s="46" t="e">
        <f>CONCATENATE(#REF!,"-",#REF!)</f>
        <v>#REF!</v>
      </c>
      <c r="AG127" s="17"/>
      <c r="AH127" s="46"/>
      <c r="AI127" s="17"/>
      <c r="AJ127" s="17"/>
      <c r="AK127" s="17"/>
      <c r="AL127" s="18"/>
      <c r="AM127" s="18"/>
      <c r="BF127" s="43"/>
      <c r="BU127" s="80" t="s">
        <v>65</v>
      </c>
      <c r="BV127" s="80" t="s">
        <v>142</v>
      </c>
      <c r="BW127" s="80" t="s">
        <v>130</v>
      </c>
      <c r="BX127" s="80" t="s">
        <v>131</v>
      </c>
      <c r="BY127" s="84" t="s">
        <v>158</v>
      </c>
      <c r="BZ127" s="87">
        <v>4</v>
      </c>
      <c r="CA127" s="89" t="s">
        <v>161</v>
      </c>
      <c r="CB127" s="85">
        <v>2</v>
      </c>
      <c r="CC127" s="43"/>
      <c r="CE127" s="20" t="s">
        <v>99</v>
      </c>
      <c r="CF127" s="110">
        <v>0</v>
      </c>
      <c r="CG127" s="110">
        <v>10</v>
      </c>
      <c r="CH127" s="110">
        <v>5</v>
      </c>
      <c r="CI127" s="110" t="s">
        <v>162</v>
      </c>
      <c r="CJ127" s="20"/>
      <c r="CK127" s="111" t="s">
        <v>104</v>
      </c>
      <c r="CL127" s="20"/>
    </row>
    <row r="128" spans="1:90" ht="20.399999999999999" x14ac:dyDescent="0.25">
      <c r="A128" s="39"/>
      <c r="B128" s="121"/>
      <c r="C128" s="41" t="s">
        <v>36</v>
      </c>
      <c r="D128" s="41"/>
      <c r="E128" s="41"/>
      <c r="F128" s="41"/>
      <c r="G128" s="41"/>
      <c r="H128" s="41"/>
      <c r="I128" s="139">
        <v>3</v>
      </c>
      <c r="J128" s="131"/>
      <c r="K128" s="132"/>
      <c r="L128" s="47"/>
      <c r="M128" s="17"/>
      <c r="N128" s="40" t="s">
        <v>38</v>
      </c>
      <c r="O128" s="193" t="s">
        <v>38</v>
      </c>
      <c r="P128" s="193"/>
      <c r="Q128" s="193" t="s">
        <v>39</v>
      </c>
      <c r="R128" s="193"/>
      <c r="S128" s="193"/>
      <c r="T128" s="193"/>
      <c r="U128" s="193"/>
      <c r="V128" s="193" t="s">
        <v>40</v>
      </c>
      <c r="W128" s="45"/>
      <c r="X128" s="45"/>
      <c r="Y128" s="45"/>
      <c r="Z128" s="45"/>
      <c r="AA128" s="45"/>
      <c r="AB128" s="45"/>
      <c r="AC128" s="45"/>
      <c r="AD128" s="147"/>
      <c r="AE128" s="60"/>
      <c r="AF128" s="46" t="e">
        <f>CONCATENATE(#REF!,"-",#REF!)</f>
        <v>#REF!</v>
      </c>
      <c r="AG128" s="17"/>
      <c r="AH128" s="46"/>
      <c r="AI128" s="17"/>
      <c r="AJ128" s="17"/>
      <c r="AK128" s="17"/>
      <c r="AL128" s="18"/>
      <c r="AM128" s="18"/>
      <c r="BF128" s="43"/>
      <c r="BU128" s="80" t="s">
        <v>69</v>
      </c>
      <c r="BV128" s="80" t="s">
        <v>143</v>
      </c>
      <c r="BW128" s="80" t="s">
        <v>132</v>
      </c>
      <c r="BX128" s="80" t="s">
        <v>133</v>
      </c>
      <c r="BY128" s="84" t="s">
        <v>102</v>
      </c>
      <c r="BZ128" s="87">
        <v>3</v>
      </c>
      <c r="CA128" s="88" t="s">
        <v>104</v>
      </c>
      <c r="CB128" s="85">
        <v>3</v>
      </c>
      <c r="CC128" s="43"/>
      <c r="CE128" s="20"/>
      <c r="CF128" s="110"/>
      <c r="CG128" s="110">
        <v>0</v>
      </c>
      <c r="CH128" s="110">
        <v>0</v>
      </c>
      <c r="CI128" s="110" t="s">
        <v>62</v>
      </c>
      <c r="CJ128" s="20"/>
      <c r="CK128" s="111" t="s">
        <v>120</v>
      </c>
      <c r="CL128" s="20"/>
    </row>
    <row r="129" spans="1:90" ht="20.399999999999999" x14ac:dyDescent="0.25">
      <c r="A129" s="39"/>
      <c r="B129" s="121"/>
      <c r="C129" s="41" t="s">
        <v>41</v>
      </c>
      <c r="D129" s="41"/>
      <c r="E129" s="41"/>
      <c r="F129" s="41"/>
      <c r="G129" s="41"/>
      <c r="H129" s="41"/>
      <c r="I129" s="139">
        <v>4</v>
      </c>
      <c r="J129" s="131"/>
      <c r="K129" s="132"/>
      <c r="L129" s="47"/>
      <c r="M129" s="17"/>
      <c r="N129" s="40"/>
      <c r="O129" s="193"/>
      <c r="P129" s="193"/>
      <c r="Q129" s="193"/>
      <c r="R129" s="193"/>
      <c r="S129" s="193"/>
      <c r="T129" s="193"/>
      <c r="U129" s="193"/>
      <c r="V129" s="193"/>
      <c r="W129" s="45"/>
      <c r="X129" s="45"/>
      <c r="Y129" s="45"/>
      <c r="Z129" s="45"/>
      <c r="AA129" s="45"/>
      <c r="AB129" s="45"/>
      <c r="AC129" s="45"/>
      <c r="AD129" s="147"/>
      <c r="AE129" s="60"/>
      <c r="AF129" s="46" t="e">
        <f>CONCATENATE(#REF!,"-",#REF!)</f>
        <v>#REF!</v>
      </c>
      <c r="AG129" s="17"/>
      <c r="AH129" s="46"/>
      <c r="AI129" s="17"/>
      <c r="AJ129" s="17"/>
      <c r="AK129" s="17"/>
      <c r="AL129" s="18"/>
      <c r="AM129" s="18"/>
      <c r="BF129" s="43"/>
      <c r="BU129" s="80" t="s">
        <v>71</v>
      </c>
      <c r="BV129" s="80" t="s">
        <v>144</v>
      </c>
      <c r="BW129" s="80" t="s">
        <v>134</v>
      </c>
      <c r="BX129" s="80" t="s">
        <v>135</v>
      </c>
      <c r="BY129" s="84" t="s">
        <v>157</v>
      </c>
      <c r="BZ129" s="87">
        <v>2</v>
      </c>
      <c r="CA129" s="88" t="s">
        <v>105</v>
      </c>
      <c r="CB129" s="85">
        <v>4</v>
      </c>
      <c r="CC129" s="43"/>
      <c r="CE129" s="20"/>
      <c r="CF129" s="109"/>
      <c r="CG129" s="109"/>
      <c r="CH129" s="109"/>
      <c r="CI129" s="109" t="s">
        <v>110</v>
      </c>
      <c r="CJ129" s="20"/>
      <c r="CK129" s="20"/>
      <c r="CL129" s="20"/>
    </row>
    <row r="130" spans="1:90" ht="30.6" x14ac:dyDescent="0.25">
      <c r="A130" s="39"/>
      <c r="B130" s="121"/>
      <c r="C130" s="41" t="s">
        <v>42</v>
      </c>
      <c r="D130" s="41"/>
      <c r="E130" s="41"/>
      <c r="F130" s="41"/>
      <c r="G130" s="41"/>
      <c r="H130" s="41"/>
      <c r="I130" s="139">
        <v>5</v>
      </c>
      <c r="J130" s="131"/>
      <c r="K130" s="133" t="s">
        <v>43</v>
      </c>
      <c r="L130" s="41"/>
      <c r="M130" s="17"/>
      <c r="N130" s="40" t="s">
        <v>38</v>
      </c>
      <c r="O130" s="193" t="s">
        <v>38</v>
      </c>
      <c r="P130" s="193"/>
      <c r="Q130" s="193" t="s">
        <v>39</v>
      </c>
      <c r="R130" s="193"/>
      <c r="S130" s="193"/>
      <c r="T130" s="193"/>
      <c r="U130" s="193"/>
      <c r="V130" s="193" t="s">
        <v>40</v>
      </c>
      <c r="W130" s="45"/>
      <c r="X130" s="45"/>
      <c r="Y130" s="45"/>
      <c r="Z130" s="45"/>
      <c r="AA130" s="45"/>
      <c r="AB130" s="45"/>
      <c r="AC130" s="45"/>
      <c r="AD130" s="147"/>
      <c r="AE130" s="60"/>
      <c r="AF130" s="46" t="e">
        <f>CONCATENATE(#REF!,"-",#REF!)</f>
        <v>#REF!</v>
      </c>
      <c r="AG130" s="17"/>
      <c r="AH130" s="46"/>
      <c r="AI130" s="17"/>
      <c r="AJ130" s="17"/>
      <c r="AK130" s="17"/>
      <c r="AL130" s="18"/>
      <c r="AM130" s="18"/>
      <c r="BF130" s="43"/>
      <c r="BU130" s="80" t="s">
        <v>134</v>
      </c>
      <c r="BV130" s="80" t="s">
        <v>145</v>
      </c>
      <c r="BW130" s="80" t="s">
        <v>136</v>
      </c>
      <c r="BX130" s="80" t="s">
        <v>137</v>
      </c>
      <c r="BY130" s="83" t="s">
        <v>103</v>
      </c>
      <c r="BZ130" s="87">
        <v>1</v>
      </c>
      <c r="CA130" s="88" t="s">
        <v>106</v>
      </c>
      <c r="CB130" s="85">
        <v>5</v>
      </c>
      <c r="CC130" s="43"/>
      <c r="CE130" s="20"/>
      <c r="CF130" s="109"/>
      <c r="CG130" s="109"/>
      <c r="CH130" s="109"/>
      <c r="CI130" s="109"/>
      <c r="CJ130" s="20"/>
      <c r="CK130" s="20"/>
      <c r="CL130" s="20"/>
    </row>
    <row r="131" spans="1:90" ht="40.799999999999997" x14ac:dyDescent="0.25">
      <c r="A131" s="39"/>
      <c r="B131" s="122"/>
      <c r="C131" s="48"/>
      <c r="D131" s="48"/>
      <c r="E131" s="48"/>
      <c r="F131" s="46"/>
      <c r="G131" s="48"/>
      <c r="H131" s="48"/>
      <c r="I131" s="48"/>
      <c r="J131" s="134"/>
      <c r="K131" s="134"/>
      <c r="L131" s="46"/>
      <c r="M131" s="46"/>
      <c r="N131" s="40"/>
      <c r="O131" s="193"/>
      <c r="P131" s="193"/>
      <c r="Q131" s="193"/>
      <c r="R131" s="193"/>
      <c r="S131" s="193"/>
      <c r="T131" s="193"/>
      <c r="U131" s="193"/>
      <c r="V131" s="193"/>
      <c r="W131" s="45"/>
      <c r="X131" s="45"/>
      <c r="Y131" s="45"/>
      <c r="Z131" s="45"/>
      <c r="AA131" s="45"/>
      <c r="AB131" s="45"/>
      <c r="AC131" s="45"/>
      <c r="AD131" s="147"/>
      <c r="AE131" s="60"/>
      <c r="AF131" s="46"/>
      <c r="AG131" s="17"/>
      <c r="AH131" s="46"/>
      <c r="AI131" s="17"/>
      <c r="AJ131" s="17"/>
      <c r="AK131" s="17"/>
      <c r="AL131" s="18"/>
      <c r="AM131" s="18"/>
      <c r="BF131" s="43"/>
      <c r="BU131" s="80" t="s">
        <v>73</v>
      </c>
      <c r="BV131" s="80" t="s">
        <v>153</v>
      </c>
      <c r="BW131" s="80" t="s">
        <v>138</v>
      </c>
      <c r="BX131" s="80" t="s">
        <v>139</v>
      </c>
      <c r="BY131" s="41"/>
      <c r="BZ131" s="41"/>
      <c r="CA131" s="42"/>
      <c r="CB131" s="43"/>
      <c r="CC131" s="43"/>
      <c r="CE131" s="20"/>
      <c r="CF131" s="109"/>
      <c r="CG131" s="109"/>
      <c r="CH131" s="109"/>
      <c r="CI131" s="109"/>
      <c r="CJ131" s="20"/>
      <c r="CK131" s="20"/>
      <c r="CL131" s="20"/>
    </row>
    <row r="132" spans="1:90" ht="30.6" x14ac:dyDescent="0.25">
      <c r="A132" s="39"/>
      <c r="B132" s="123"/>
      <c r="C132" s="43" t="s">
        <v>46</v>
      </c>
      <c r="D132" s="43"/>
      <c r="E132" s="43"/>
      <c r="F132" s="43"/>
      <c r="G132" s="43"/>
      <c r="H132" s="43"/>
      <c r="I132" s="140"/>
      <c r="J132" s="130"/>
      <c r="K132" s="130"/>
      <c r="L132" s="49"/>
      <c r="M132" s="49"/>
      <c r="N132" s="40" t="s">
        <v>38</v>
      </c>
      <c r="O132" s="193" t="s">
        <v>39</v>
      </c>
      <c r="P132" s="193"/>
      <c r="Q132" s="193" t="s">
        <v>40</v>
      </c>
      <c r="R132" s="193"/>
      <c r="S132" s="193"/>
      <c r="T132" s="193"/>
      <c r="U132" s="193"/>
      <c r="V132" s="193" t="s">
        <v>45</v>
      </c>
      <c r="W132" s="45"/>
      <c r="X132" s="45"/>
      <c r="Y132" s="45"/>
      <c r="Z132" s="45"/>
      <c r="AA132" s="45"/>
      <c r="AB132" s="45"/>
      <c r="AC132" s="45"/>
      <c r="AD132" s="147"/>
      <c r="AE132" s="60"/>
      <c r="AF132" s="46"/>
      <c r="AG132" s="17"/>
      <c r="AH132" s="46"/>
      <c r="AI132" s="17"/>
      <c r="AJ132" s="17"/>
      <c r="AK132" s="17"/>
      <c r="AL132" s="18"/>
      <c r="AM132" s="18"/>
      <c r="BF132" s="43"/>
      <c r="BU132" s="80" t="s">
        <v>67</v>
      </c>
      <c r="BV132" s="80" t="s">
        <v>146</v>
      </c>
      <c r="BW132" s="80"/>
      <c r="BY132" s="41"/>
      <c r="BZ132" s="41"/>
      <c r="CA132" s="42"/>
      <c r="CB132" s="43"/>
      <c r="CC132" s="43"/>
      <c r="CE132" s="20"/>
      <c r="CF132" s="20"/>
      <c r="CG132" s="20"/>
      <c r="CH132" s="20"/>
      <c r="CI132" s="20"/>
      <c r="CJ132" s="20"/>
      <c r="CK132" s="20"/>
      <c r="CL132" s="20"/>
    </row>
    <row r="133" spans="1:90" ht="30.6" x14ac:dyDescent="0.3">
      <c r="A133" s="39"/>
      <c r="B133" s="124"/>
      <c r="C133" s="49"/>
      <c r="D133" s="49"/>
      <c r="E133" s="49"/>
      <c r="F133" s="49"/>
      <c r="G133" s="49"/>
      <c r="H133" s="49"/>
      <c r="I133" s="34"/>
      <c r="J133" s="135"/>
      <c r="K133" s="135"/>
      <c r="L133" s="51"/>
      <c r="M133" s="17"/>
      <c r="N133" s="40"/>
      <c r="O133" s="193"/>
      <c r="P133" s="193"/>
      <c r="Q133" s="193"/>
      <c r="R133" s="193"/>
      <c r="S133" s="193"/>
      <c r="T133" s="193"/>
      <c r="U133" s="193"/>
      <c r="V133" s="193"/>
      <c r="W133" s="45"/>
      <c r="X133" s="45"/>
      <c r="Y133" s="45"/>
      <c r="Z133" s="45"/>
      <c r="AA133" s="45"/>
      <c r="AB133" s="45"/>
      <c r="AC133" s="45"/>
      <c r="AD133" s="147"/>
      <c r="AE133" s="60"/>
      <c r="AF133" s="46"/>
      <c r="AG133" s="17"/>
      <c r="AH133" s="46"/>
      <c r="AI133" s="17"/>
      <c r="AJ133" s="17"/>
      <c r="AK133" s="17"/>
      <c r="AL133" s="18"/>
      <c r="AM133" s="18"/>
      <c r="BF133" s="43"/>
      <c r="BU133" s="80" t="s">
        <v>155</v>
      </c>
      <c r="BV133" s="80" t="s">
        <v>147</v>
      </c>
      <c r="BW133" s="81"/>
      <c r="BX133" s="81"/>
      <c r="BY133" s="41"/>
      <c r="BZ133" s="41"/>
      <c r="CA133" s="42"/>
      <c r="CB133" s="43"/>
      <c r="CC133" s="43"/>
    </row>
    <row r="134" spans="1:90" ht="30.6" x14ac:dyDescent="0.25">
      <c r="A134" s="39"/>
      <c r="B134" s="121"/>
      <c r="C134" s="41" t="s">
        <v>48</v>
      </c>
      <c r="D134" s="41"/>
      <c r="E134" s="41"/>
      <c r="F134" s="41"/>
      <c r="G134" s="41"/>
      <c r="H134" s="41"/>
      <c r="I134" s="34"/>
      <c r="J134" s="133"/>
      <c r="K134" s="133"/>
      <c r="L134" s="41"/>
      <c r="M134" s="17"/>
      <c r="N134" s="40" t="s">
        <v>39</v>
      </c>
      <c r="O134" s="193" t="s">
        <v>40</v>
      </c>
      <c r="P134" s="193"/>
      <c r="Q134" s="193" t="s">
        <v>40</v>
      </c>
      <c r="R134" s="193"/>
      <c r="S134" s="193"/>
      <c r="T134" s="193"/>
      <c r="U134" s="193"/>
      <c r="V134" s="193" t="s">
        <v>45</v>
      </c>
      <c r="W134" s="45"/>
      <c r="X134" s="45"/>
      <c r="Y134" s="45"/>
      <c r="Z134" s="45"/>
      <c r="AA134" s="45"/>
      <c r="AB134" s="45"/>
      <c r="AC134" s="45"/>
      <c r="AD134" s="147"/>
      <c r="AE134" s="60"/>
      <c r="AF134" s="46" t="e">
        <f>CONCATENATE(#REF!,"-",#REF!)</f>
        <v>#REF!</v>
      </c>
      <c r="AG134" s="17"/>
      <c r="AH134" s="46"/>
      <c r="AI134" s="17"/>
      <c r="AJ134" s="17"/>
      <c r="AK134" s="17"/>
      <c r="AL134" s="18"/>
      <c r="AM134" s="18"/>
      <c r="BF134" s="43"/>
      <c r="BU134" s="61"/>
      <c r="BV134" s="80" t="s">
        <v>148</v>
      </c>
      <c r="BW134" s="44"/>
      <c r="BX134" s="44"/>
      <c r="BY134" s="41"/>
      <c r="BZ134" s="41"/>
      <c r="CA134" s="40"/>
      <c r="CB134" s="43"/>
      <c r="CC134" s="43"/>
    </row>
    <row r="135" spans="1:90" ht="30.6" x14ac:dyDescent="0.3">
      <c r="A135" s="39"/>
      <c r="B135" s="121"/>
      <c r="C135" s="41" t="s">
        <v>50</v>
      </c>
      <c r="D135" s="41"/>
      <c r="E135" s="41"/>
      <c r="F135" s="41"/>
      <c r="G135" s="41"/>
      <c r="H135" s="41"/>
      <c r="I135" s="34"/>
      <c r="J135" s="135"/>
      <c r="K135" s="135"/>
      <c r="L135" s="51"/>
      <c r="M135" s="17"/>
      <c r="N135" s="40" t="s">
        <v>40</v>
      </c>
      <c r="O135" s="193" t="s">
        <v>40</v>
      </c>
      <c r="P135" s="193"/>
      <c r="Q135" s="193" t="s">
        <v>45</v>
      </c>
      <c r="R135" s="193"/>
      <c r="S135" s="193"/>
      <c r="T135" s="193"/>
      <c r="U135" s="193"/>
      <c r="V135" s="193" t="s">
        <v>45</v>
      </c>
      <c r="W135" s="45"/>
      <c r="X135" s="45"/>
      <c r="Y135" s="45"/>
      <c r="Z135" s="45"/>
      <c r="AA135" s="45"/>
      <c r="AB135" s="45"/>
      <c r="AC135" s="45"/>
      <c r="AD135" s="147"/>
      <c r="AE135" s="60"/>
      <c r="AF135" s="46" t="e">
        <f>CONCATENATE(#REF!,"-",#REF!)</f>
        <v>#REF!</v>
      </c>
      <c r="AG135" s="17"/>
      <c r="AH135" s="46"/>
      <c r="AI135" s="17"/>
      <c r="AJ135" s="17"/>
      <c r="AK135" s="17"/>
      <c r="AL135" s="18"/>
      <c r="AM135" s="18"/>
      <c r="BF135" s="43"/>
      <c r="BU135" s="61"/>
      <c r="BV135" s="80" t="s">
        <v>149</v>
      </c>
      <c r="BW135" s="44"/>
      <c r="BX135" s="44"/>
      <c r="BY135" s="41" t="s">
        <v>51</v>
      </c>
      <c r="BZ135" s="41"/>
      <c r="CA135" s="40"/>
      <c r="CB135" s="43"/>
      <c r="CC135" s="43"/>
    </row>
    <row r="136" spans="1:90" ht="30.6" x14ac:dyDescent="0.3">
      <c r="A136" s="39"/>
      <c r="B136" s="121"/>
      <c r="C136" s="41" t="s">
        <v>52</v>
      </c>
      <c r="D136" s="41"/>
      <c r="E136" s="41"/>
      <c r="F136" s="41"/>
      <c r="G136" s="41"/>
      <c r="H136" s="41"/>
      <c r="I136" s="34"/>
      <c r="J136" s="135"/>
      <c r="K136" s="135"/>
      <c r="L136" s="51"/>
      <c r="M136" s="17"/>
      <c r="N136" s="139"/>
      <c r="O136" s="192"/>
      <c r="P136" s="192"/>
      <c r="Q136" s="192"/>
      <c r="R136" s="192"/>
      <c r="S136" s="192"/>
      <c r="T136" s="192"/>
      <c r="U136" s="192"/>
      <c r="V136" s="192"/>
      <c r="W136" s="192"/>
      <c r="X136" s="192"/>
      <c r="Y136" s="192"/>
      <c r="Z136" s="155"/>
      <c r="AA136" s="192"/>
      <c r="AB136" s="52"/>
      <c r="AC136" s="52"/>
      <c r="AD136" s="148"/>
      <c r="AE136" s="60"/>
      <c r="AF136" s="46" t="e">
        <f>CONCATENATE(#REF!,"-",#REF!)</f>
        <v>#REF!</v>
      </c>
      <c r="AG136" s="17"/>
      <c r="AH136" s="46"/>
      <c r="AI136" s="17"/>
      <c r="AJ136" s="17"/>
      <c r="AK136" s="17"/>
      <c r="AL136" s="18"/>
      <c r="AM136" s="18"/>
      <c r="BF136" s="43"/>
      <c r="BU136" s="61"/>
      <c r="BV136" s="80" t="s">
        <v>165</v>
      </c>
      <c r="BW136" s="44"/>
      <c r="BX136" s="44"/>
      <c r="BY136" s="41"/>
      <c r="BZ136" s="41"/>
      <c r="CA136" s="40"/>
      <c r="CB136" s="43"/>
      <c r="CC136" s="43"/>
    </row>
    <row r="137" spans="1:90" ht="183.6" x14ac:dyDescent="0.3">
      <c r="A137" s="39"/>
      <c r="B137" s="121"/>
      <c r="C137" s="41" t="s">
        <v>54</v>
      </c>
      <c r="D137" s="41"/>
      <c r="E137" s="41"/>
      <c r="F137" s="41"/>
      <c r="G137" s="41"/>
      <c r="H137" s="41"/>
      <c r="I137" s="34"/>
      <c r="J137" s="135"/>
      <c r="K137" s="135"/>
      <c r="L137" s="51"/>
      <c r="M137" s="17"/>
      <c r="N137" s="139"/>
      <c r="O137" s="192"/>
      <c r="P137" s="192"/>
      <c r="Q137" s="192"/>
      <c r="R137" s="192"/>
      <c r="S137" s="192"/>
      <c r="T137" s="192"/>
      <c r="U137" s="192"/>
      <c r="V137" s="192"/>
      <c r="W137" s="192"/>
      <c r="X137" s="192"/>
      <c r="Y137" s="192"/>
      <c r="Z137" s="155"/>
      <c r="AA137" s="192"/>
      <c r="AB137" s="52"/>
      <c r="AC137" s="52"/>
      <c r="AD137" s="148"/>
      <c r="AE137" s="60"/>
      <c r="AF137" s="46" t="e">
        <f>CONCATENATE(#REF!,"-",#REF!)</f>
        <v>#REF!</v>
      </c>
      <c r="AG137" s="17"/>
      <c r="AH137" s="46"/>
      <c r="AI137" s="17"/>
      <c r="AJ137" s="17"/>
      <c r="AK137" s="17"/>
      <c r="AL137" s="18"/>
      <c r="AM137" s="18"/>
      <c r="BF137" s="52"/>
      <c r="BU137" s="68"/>
      <c r="BV137" s="80" t="s">
        <v>150</v>
      </c>
      <c r="BW137" s="44"/>
      <c r="BX137" s="44"/>
      <c r="BY137" s="52" t="s">
        <v>53</v>
      </c>
      <c r="BZ137" s="52"/>
      <c r="CA137" s="52"/>
      <c r="CB137" s="52"/>
      <c r="CC137" s="52"/>
    </row>
    <row r="138" spans="1:90" ht="30.6" x14ac:dyDescent="0.3">
      <c r="A138" s="39"/>
      <c r="B138" s="121"/>
      <c r="C138" s="41" t="s">
        <v>55</v>
      </c>
      <c r="D138" s="41"/>
      <c r="E138" s="41"/>
      <c r="F138" s="41"/>
      <c r="G138" s="41"/>
      <c r="H138" s="41"/>
      <c r="I138" s="34"/>
      <c r="J138" s="135"/>
      <c r="K138" s="135"/>
      <c r="L138" s="51"/>
      <c r="M138" s="17"/>
      <c r="N138" s="139"/>
      <c r="O138" s="192"/>
      <c r="P138" s="192"/>
      <c r="Q138" s="192"/>
      <c r="R138" s="192"/>
      <c r="S138" s="192"/>
      <c r="T138" s="192"/>
      <c r="U138" s="192"/>
      <c r="V138" s="192"/>
      <c r="W138" s="192"/>
      <c r="X138" s="192"/>
      <c r="Y138" s="192"/>
      <c r="Z138" s="155"/>
      <c r="AA138" s="192"/>
      <c r="AB138" s="52"/>
      <c r="AC138" s="52"/>
      <c r="AD138" s="148"/>
      <c r="AE138" s="60"/>
      <c r="AF138" s="46" t="e">
        <f>CONCATENATE(#REF!,"-",#REF!)</f>
        <v>#REF!</v>
      </c>
      <c r="AG138" s="17"/>
      <c r="AH138" s="46"/>
      <c r="AI138" s="17"/>
      <c r="AJ138" s="17"/>
      <c r="AK138" s="17"/>
      <c r="AL138" s="18"/>
      <c r="AM138" s="18"/>
      <c r="BU138" s="68"/>
      <c r="BV138" s="80" t="s">
        <v>151</v>
      </c>
      <c r="BW138" s="44"/>
      <c r="BX138" s="44"/>
      <c r="BY138" s="25"/>
      <c r="BZ138" s="25"/>
      <c r="CA138" s="25"/>
      <c r="CB138" s="25"/>
      <c r="CC138" s="25"/>
    </row>
    <row r="139" spans="1:90" ht="20.399999999999999" x14ac:dyDescent="0.3">
      <c r="A139" s="53"/>
      <c r="B139" s="123"/>
      <c r="C139" s="139"/>
      <c r="D139" s="34"/>
      <c r="E139" s="34"/>
      <c r="F139" s="51"/>
      <c r="G139" s="34"/>
      <c r="H139" s="34"/>
      <c r="I139" s="34"/>
      <c r="J139" s="135"/>
      <c r="K139" s="135"/>
      <c r="L139" s="51"/>
      <c r="M139" s="54"/>
      <c r="N139" s="139"/>
      <c r="O139" s="192"/>
      <c r="P139" s="192"/>
      <c r="Q139" s="192"/>
      <c r="R139" s="192"/>
      <c r="S139" s="192"/>
      <c r="T139" s="192"/>
      <c r="U139" s="192"/>
      <c r="V139" s="192"/>
      <c r="W139" s="192"/>
      <c r="X139" s="192"/>
      <c r="Y139" s="192"/>
      <c r="Z139" s="155"/>
      <c r="AA139" s="192"/>
      <c r="AB139" s="192"/>
      <c r="AC139" s="192"/>
      <c r="AD139" s="31"/>
      <c r="AE139" s="57"/>
      <c r="AF139" s="55"/>
      <c r="AG139" s="19"/>
      <c r="AH139" s="55"/>
      <c r="AI139" s="17"/>
      <c r="AJ139" s="17"/>
      <c r="AK139" s="17"/>
      <c r="AL139" s="18"/>
      <c r="AM139" s="18"/>
      <c r="BU139" s="68"/>
      <c r="BV139" s="80" t="s">
        <v>152</v>
      </c>
      <c r="BW139" s="44"/>
      <c r="BX139" s="44"/>
      <c r="BY139" s="25"/>
      <c r="BZ139" s="25"/>
      <c r="CA139" s="25"/>
      <c r="CB139" s="25"/>
      <c r="CC139" s="25"/>
    </row>
    <row r="140" spans="1:90" ht="30.6" x14ac:dyDescent="0.25">
      <c r="A140" s="53"/>
      <c r="B140" s="125"/>
      <c r="C140" s="56"/>
      <c r="D140" s="56"/>
      <c r="E140" s="56"/>
      <c r="F140" s="55"/>
      <c r="G140" s="56"/>
      <c r="H140" s="56"/>
      <c r="I140" s="56"/>
      <c r="J140" s="113"/>
      <c r="K140" s="113"/>
      <c r="L140" s="55"/>
      <c r="M140" s="55"/>
      <c r="N140" s="57"/>
      <c r="O140" s="57"/>
      <c r="P140" s="57"/>
      <c r="Q140" s="57"/>
      <c r="R140" s="57"/>
      <c r="S140" s="57"/>
      <c r="T140" s="57"/>
      <c r="U140" s="57"/>
      <c r="V140" s="57"/>
      <c r="W140" s="57"/>
      <c r="X140" s="57"/>
      <c r="Y140" s="57"/>
      <c r="Z140" s="57"/>
      <c r="AA140" s="57"/>
      <c r="AB140" s="57"/>
      <c r="AC140" s="57"/>
      <c r="AD140" s="31"/>
      <c r="AE140" s="57"/>
      <c r="AF140" s="55"/>
      <c r="AG140" s="19"/>
      <c r="AH140" s="55"/>
      <c r="AI140" s="17"/>
      <c r="AJ140" s="17"/>
      <c r="AK140" s="17"/>
      <c r="AL140" s="18"/>
      <c r="AM140" s="18"/>
      <c r="BU140" s="68"/>
      <c r="BV140" s="80" t="s">
        <v>154</v>
      </c>
      <c r="BW140" s="44"/>
      <c r="BX140" s="44"/>
      <c r="BY140" s="25"/>
      <c r="BZ140" s="25"/>
      <c r="CA140" s="25"/>
      <c r="CB140" s="25"/>
      <c r="CC140" s="25"/>
    </row>
    <row r="141" spans="1:90" ht="20.399999999999999" x14ac:dyDescent="0.25">
      <c r="A141" s="53"/>
      <c r="B141" s="125"/>
      <c r="C141" s="56"/>
      <c r="D141" s="56"/>
      <c r="E141" s="56"/>
      <c r="F141" s="55"/>
      <c r="G141" s="56"/>
      <c r="H141" s="56"/>
      <c r="I141" s="56"/>
      <c r="J141" s="113">
        <v>1</v>
      </c>
      <c r="K141" s="113">
        <v>5</v>
      </c>
      <c r="L141" s="55"/>
      <c r="M141" s="55"/>
      <c r="N141" s="57" t="s">
        <v>56</v>
      </c>
      <c r="O141" s="58">
        <v>15</v>
      </c>
      <c r="P141" s="58">
        <v>5</v>
      </c>
      <c r="Q141" s="58">
        <v>15</v>
      </c>
      <c r="R141" s="58">
        <v>10</v>
      </c>
      <c r="S141" s="58">
        <v>15</v>
      </c>
      <c r="T141" s="58">
        <v>10</v>
      </c>
      <c r="U141" s="58">
        <v>30</v>
      </c>
      <c r="V141" s="203"/>
      <c r="W141" s="57" t="s">
        <v>57</v>
      </c>
      <c r="X141" s="57"/>
      <c r="Y141" s="57"/>
      <c r="Z141" s="57"/>
      <c r="AA141" s="57"/>
      <c r="AB141" s="57"/>
      <c r="AC141" s="57"/>
      <c r="AD141" s="31"/>
      <c r="AE141" s="57"/>
      <c r="AF141" s="55"/>
      <c r="AG141" s="19"/>
      <c r="AH141" s="55"/>
      <c r="AI141" s="17"/>
      <c r="AJ141" s="17"/>
      <c r="AK141" s="17"/>
      <c r="AL141" s="18"/>
      <c r="AM141" s="18"/>
      <c r="BU141" s="25"/>
      <c r="BV141" s="80" t="s">
        <v>186</v>
      </c>
      <c r="BW141" s="25"/>
      <c r="BX141" s="25"/>
      <c r="BY141" s="25"/>
      <c r="BZ141" s="25"/>
      <c r="CA141" s="25"/>
      <c r="CB141" s="25"/>
      <c r="CC141" s="25"/>
    </row>
    <row r="142" spans="1:90" ht="17.399999999999999" x14ac:dyDescent="0.25">
      <c r="A142" s="53"/>
      <c r="B142" s="125"/>
      <c r="C142" s="56"/>
      <c r="D142" s="56"/>
      <c r="E142" s="56"/>
      <c r="F142" s="55"/>
      <c r="G142" s="56"/>
      <c r="H142" s="56"/>
      <c r="I142" s="56"/>
      <c r="J142" s="113">
        <v>2</v>
      </c>
      <c r="K142" s="113">
        <v>10</v>
      </c>
      <c r="L142" s="55"/>
      <c r="M142" s="55"/>
      <c r="N142" s="57" t="s">
        <v>58</v>
      </c>
      <c r="O142" s="59">
        <v>0</v>
      </c>
      <c r="P142" s="59">
        <v>0</v>
      </c>
      <c r="Q142" s="59">
        <v>0</v>
      </c>
      <c r="R142" s="59">
        <v>0</v>
      </c>
      <c r="S142" s="59">
        <v>0</v>
      </c>
      <c r="T142" s="59">
        <v>0</v>
      </c>
      <c r="U142" s="59">
        <v>0</v>
      </c>
      <c r="V142" s="60"/>
      <c r="W142" s="57" t="s">
        <v>57</v>
      </c>
      <c r="X142" s="57"/>
      <c r="Y142" s="57"/>
      <c r="Z142" s="57"/>
      <c r="AA142" s="57"/>
      <c r="AB142" s="57"/>
      <c r="AC142" s="57"/>
      <c r="AD142" s="31"/>
      <c r="AE142" s="57"/>
      <c r="AF142" s="55"/>
      <c r="AG142" s="19"/>
      <c r="AH142" s="55"/>
      <c r="AI142" s="17"/>
      <c r="AJ142" s="17"/>
      <c r="AK142" s="17"/>
      <c r="AL142" s="18"/>
      <c r="AM142" s="18"/>
    </row>
    <row r="143" spans="1:90" ht="17.399999999999999" x14ac:dyDescent="0.25">
      <c r="A143" s="53"/>
      <c r="B143" s="125"/>
      <c r="C143" s="56"/>
      <c r="D143" s="56"/>
      <c r="E143" s="56"/>
      <c r="F143" s="55"/>
      <c r="G143" s="56"/>
      <c r="H143" s="56"/>
      <c r="I143" s="56"/>
      <c r="J143" s="113">
        <v>3</v>
      </c>
      <c r="K143" s="113">
        <v>20</v>
      </c>
      <c r="L143" s="55"/>
      <c r="M143" s="55"/>
      <c r="N143" s="57"/>
      <c r="O143" s="60"/>
      <c r="P143" s="60"/>
      <c r="Q143" s="60"/>
      <c r="R143" s="60"/>
      <c r="S143" s="60"/>
      <c r="T143" s="60"/>
      <c r="U143" s="60"/>
      <c r="V143" s="60"/>
      <c r="W143" s="57" t="s">
        <v>59</v>
      </c>
      <c r="X143" s="57"/>
      <c r="Y143" s="57"/>
      <c r="Z143" s="57"/>
      <c r="AA143" s="57"/>
      <c r="AB143" s="57"/>
      <c r="AC143" s="57"/>
      <c r="AD143" s="31"/>
      <c r="AE143" s="57"/>
      <c r="AF143" s="55"/>
      <c r="AG143" s="19"/>
      <c r="AH143" s="55"/>
      <c r="AI143" s="17"/>
      <c r="AJ143" s="17"/>
      <c r="AK143" s="17"/>
      <c r="AL143" s="18"/>
      <c r="AM143" s="18"/>
    </row>
    <row r="144" spans="1:90" ht="17.399999999999999" x14ac:dyDescent="0.25">
      <c r="A144" s="53"/>
      <c r="B144" s="125"/>
      <c r="C144" s="56"/>
      <c r="D144" s="56"/>
      <c r="E144" s="56"/>
      <c r="F144" s="55"/>
      <c r="G144" s="56"/>
      <c r="H144" s="56"/>
      <c r="I144" s="56"/>
      <c r="J144" s="113">
        <v>4</v>
      </c>
      <c r="K144" s="113"/>
      <c r="L144" s="55"/>
      <c r="M144" s="55"/>
      <c r="N144" s="57"/>
      <c r="O144" s="60"/>
      <c r="P144" s="60"/>
      <c r="Q144" s="60"/>
      <c r="R144" s="60"/>
      <c r="S144" s="60"/>
      <c r="T144" s="60"/>
      <c r="U144" s="60"/>
      <c r="V144" s="60"/>
      <c r="W144" s="57" t="s">
        <v>59</v>
      </c>
      <c r="X144" s="57"/>
      <c r="Y144" s="57"/>
      <c r="Z144" s="57"/>
      <c r="AA144" s="57"/>
      <c r="AB144" s="57"/>
      <c r="AC144" s="57"/>
      <c r="AD144" s="31"/>
      <c r="AE144" s="57"/>
      <c r="AF144" s="55"/>
      <c r="AG144" s="19"/>
      <c r="AH144" s="55"/>
      <c r="AI144" s="17"/>
      <c r="AJ144" s="17"/>
      <c r="AK144" s="17"/>
      <c r="AL144" s="18"/>
      <c r="AM144" s="18"/>
    </row>
    <row r="145" spans="1:39" ht="17.399999999999999" x14ac:dyDescent="0.25">
      <c r="A145" s="53"/>
      <c r="B145" s="125"/>
      <c r="C145" s="56"/>
      <c r="D145" s="56"/>
      <c r="E145" s="56"/>
      <c r="F145" s="55"/>
      <c r="G145" s="56"/>
      <c r="H145" s="56"/>
      <c r="I145" s="56"/>
      <c r="J145" s="113">
        <v>5</v>
      </c>
      <c r="K145" s="113"/>
      <c r="L145" s="55"/>
      <c r="M145" s="55"/>
      <c r="N145" s="57"/>
      <c r="O145" s="60"/>
      <c r="P145" s="60"/>
      <c r="Q145" s="60"/>
      <c r="R145" s="60"/>
      <c r="S145" s="60"/>
      <c r="T145" s="60"/>
      <c r="U145" s="60"/>
      <c r="V145" s="60"/>
      <c r="W145" s="57" t="s">
        <v>59</v>
      </c>
      <c r="X145" s="57"/>
      <c r="Y145" s="57"/>
      <c r="Z145" s="57"/>
      <c r="AA145" s="57"/>
      <c r="AB145" s="57"/>
      <c r="AC145" s="57"/>
      <c r="AD145" s="31"/>
      <c r="AE145" s="57"/>
      <c r="AF145" s="55"/>
      <c r="AG145" s="19"/>
      <c r="AH145" s="55"/>
      <c r="AI145" s="17"/>
      <c r="AJ145" s="17"/>
      <c r="AK145" s="17"/>
      <c r="AL145" s="18"/>
      <c r="AM145" s="18"/>
    </row>
    <row r="146" spans="1:39" ht="17.399999999999999" x14ac:dyDescent="0.25">
      <c r="A146" s="53"/>
      <c r="B146" s="125"/>
      <c r="C146" s="56"/>
      <c r="D146" s="56"/>
      <c r="E146" s="56"/>
      <c r="F146" s="55"/>
      <c r="G146" s="56"/>
      <c r="H146" s="56"/>
      <c r="I146" s="56"/>
      <c r="L146" s="55"/>
      <c r="M146" s="55"/>
      <c r="N146" s="57"/>
      <c r="O146" s="60"/>
      <c r="P146" s="60"/>
      <c r="Q146" s="60"/>
      <c r="R146" s="60"/>
      <c r="S146" s="60"/>
      <c r="T146" s="57">
        <v>5</v>
      </c>
      <c r="U146" s="57" t="s">
        <v>57</v>
      </c>
      <c r="V146" s="57">
        <v>5</v>
      </c>
      <c r="W146" s="57" t="s">
        <v>60</v>
      </c>
      <c r="X146" s="57"/>
      <c r="Y146" s="57"/>
      <c r="Z146" s="57"/>
      <c r="AA146" s="57"/>
      <c r="AB146" s="57"/>
      <c r="AC146" s="57"/>
      <c r="AD146" s="31"/>
      <c r="AE146" s="57"/>
      <c r="AF146" s="55"/>
      <c r="AG146" s="19"/>
      <c r="AH146" s="55"/>
      <c r="AI146" s="17"/>
      <c r="AJ146" s="17"/>
      <c r="AK146" s="17"/>
      <c r="AL146" s="18"/>
      <c r="AM146" s="18"/>
    </row>
    <row r="147" spans="1:39" ht="17.399999999999999" x14ac:dyDescent="0.25">
      <c r="A147" s="53"/>
      <c r="B147" s="125"/>
      <c r="C147" s="56"/>
      <c r="D147" s="56"/>
      <c r="E147" s="56"/>
      <c r="F147" s="55"/>
      <c r="G147" s="56"/>
      <c r="H147" s="56"/>
      <c r="I147" s="56"/>
      <c r="J147" s="113"/>
      <c r="K147" s="113"/>
      <c r="L147" s="55"/>
      <c r="M147" s="55"/>
      <c r="N147" s="57"/>
      <c r="O147" s="57"/>
      <c r="P147" s="57"/>
      <c r="Q147" s="57"/>
      <c r="R147" s="57"/>
      <c r="S147" s="57"/>
      <c r="T147" s="57">
        <v>10</v>
      </c>
      <c r="U147" s="57" t="s">
        <v>57</v>
      </c>
      <c r="V147" s="57">
        <v>10</v>
      </c>
      <c r="W147" s="57" t="s">
        <v>60</v>
      </c>
      <c r="X147" s="57"/>
      <c r="Y147" s="57"/>
      <c r="Z147" s="57"/>
      <c r="AA147" s="57"/>
      <c r="AB147" s="57"/>
      <c r="AC147" s="57"/>
      <c r="AD147" s="31"/>
      <c r="AE147" s="57"/>
      <c r="AF147" s="55"/>
      <c r="AG147" s="19"/>
      <c r="AH147" s="55"/>
      <c r="AI147" s="17"/>
      <c r="AJ147" s="17"/>
      <c r="AK147" s="17"/>
      <c r="AL147" s="18"/>
      <c r="AM147" s="18"/>
    </row>
    <row r="148" spans="1:39" ht="17.399999999999999" x14ac:dyDescent="0.25">
      <c r="A148" s="53"/>
      <c r="B148" s="125"/>
      <c r="C148" s="56"/>
      <c r="D148" s="56"/>
      <c r="E148" s="56"/>
      <c r="F148" s="55"/>
      <c r="G148" s="56"/>
      <c r="H148" s="56"/>
      <c r="I148" s="56"/>
      <c r="J148" s="113"/>
      <c r="K148" s="113"/>
      <c r="L148" s="55"/>
      <c r="M148" s="55"/>
      <c r="N148" s="57"/>
      <c r="O148" s="57"/>
      <c r="P148" s="57"/>
      <c r="Q148" s="57"/>
      <c r="R148" s="57"/>
      <c r="S148" s="57"/>
      <c r="T148" s="57">
        <v>15</v>
      </c>
      <c r="U148" s="57" t="s">
        <v>59</v>
      </c>
      <c r="V148" s="57">
        <v>15</v>
      </c>
      <c r="W148" s="57" t="s">
        <v>60</v>
      </c>
      <c r="X148" s="57"/>
      <c r="Y148" s="57"/>
      <c r="Z148" s="57"/>
      <c r="AA148" s="57"/>
      <c r="AB148" s="57"/>
      <c r="AC148" s="57"/>
      <c r="AD148" s="31"/>
      <c r="AE148" s="57"/>
      <c r="AF148" s="55"/>
      <c r="AG148" s="19"/>
      <c r="AH148" s="55"/>
      <c r="AI148" s="17"/>
      <c r="AJ148" s="17"/>
      <c r="AK148" s="17"/>
      <c r="AL148" s="18"/>
      <c r="AM148" s="18"/>
    </row>
    <row r="149" spans="1:39" ht="17.399999999999999" x14ac:dyDescent="0.25">
      <c r="A149" s="53"/>
      <c r="B149" s="125"/>
      <c r="C149" s="56"/>
      <c r="D149" s="56"/>
      <c r="E149" s="56"/>
      <c r="F149" s="55"/>
      <c r="G149" s="56"/>
      <c r="H149" s="56"/>
      <c r="I149" s="56"/>
      <c r="J149" s="113"/>
      <c r="K149" s="113"/>
      <c r="L149" s="55"/>
      <c r="M149" s="55"/>
      <c r="N149" s="57"/>
      <c r="O149" s="57"/>
      <c r="P149" s="57"/>
      <c r="Q149" s="57"/>
      <c r="R149" s="57"/>
      <c r="S149" s="57"/>
      <c r="T149" s="57">
        <v>20</v>
      </c>
      <c r="U149" s="57" t="s">
        <v>59</v>
      </c>
      <c r="V149" s="57">
        <v>20</v>
      </c>
      <c r="W149" s="57" t="s">
        <v>61</v>
      </c>
      <c r="X149" s="57"/>
      <c r="Y149" s="57"/>
      <c r="Z149" s="57"/>
      <c r="AA149" s="57"/>
      <c r="AB149" s="57"/>
      <c r="AC149" s="57"/>
      <c r="AD149" s="31"/>
      <c r="AE149" s="57"/>
      <c r="AF149" s="55"/>
      <c r="AG149" s="19"/>
      <c r="AH149" s="55"/>
      <c r="AI149" s="17"/>
      <c r="AJ149" s="17"/>
      <c r="AK149" s="17"/>
      <c r="AL149" s="18"/>
      <c r="AM149" s="18"/>
    </row>
    <row r="150" spans="1:39" ht="17.399999999999999" x14ac:dyDescent="0.25">
      <c r="A150" s="53"/>
      <c r="B150" s="125"/>
      <c r="C150" s="56"/>
      <c r="D150" s="56"/>
      <c r="E150" s="56"/>
      <c r="F150" s="55"/>
      <c r="G150" s="56"/>
      <c r="H150" s="56"/>
      <c r="I150" s="56"/>
      <c r="J150" s="113"/>
      <c r="K150" s="113"/>
      <c r="L150" s="55"/>
      <c r="M150" s="55"/>
      <c r="N150" s="57"/>
      <c r="O150" s="57"/>
      <c r="P150" s="57"/>
      <c r="Q150" s="57"/>
      <c r="R150" s="57"/>
      <c r="S150" s="57"/>
      <c r="T150" s="57">
        <v>25</v>
      </c>
      <c r="U150" s="57" t="s">
        <v>59</v>
      </c>
      <c r="V150" s="57">
        <v>25</v>
      </c>
      <c r="W150" s="57" t="s">
        <v>61</v>
      </c>
      <c r="X150" s="57"/>
      <c r="Y150" s="57"/>
      <c r="Z150" s="57"/>
      <c r="AA150" s="57"/>
      <c r="AB150" s="57"/>
      <c r="AC150" s="57"/>
      <c r="AD150" s="31"/>
      <c r="AE150" s="57"/>
      <c r="AF150" s="55"/>
      <c r="AG150" s="19"/>
      <c r="AH150" s="55"/>
      <c r="AI150" s="17"/>
      <c r="AJ150" s="17"/>
      <c r="AK150" s="17"/>
      <c r="AL150" s="18"/>
      <c r="AM150" s="18"/>
    </row>
    <row r="151" spans="1:39" x14ac:dyDescent="0.25">
      <c r="A151" s="53"/>
      <c r="C151" s="35"/>
      <c r="D151" s="139"/>
      <c r="E151" s="139"/>
      <c r="F151" s="62"/>
      <c r="G151" s="139"/>
      <c r="H151" s="139"/>
      <c r="I151" s="139"/>
      <c r="J151" s="136"/>
      <c r="K151" s="136"/>
      <c r="L151" s="62"/>
      <c r="M151" s="62"/>
      <c r="N151" s="63"/>
      <c r="O151" s="63"/>
      <c r="P151" s="63"/>
      <c r="Q151" s="63"/>
      <c r="R151" s="63"/>
      <c r="S151" s="63"/>
      <c r="T151" s="57">
        <v>30</v>
      </c>
      <c r="U151" s="57" t="s">
        <v>60</v>
      </c>
      <c r="V151" s="57">
        <v>30</v>
      </c>
      <c r="W151" s="57" t="s">
        <v>61</v>
      </c>
      <c r="X151" s="57"/>
      <c r="Y151" s="57"/>
      <c r="Z151" s="57"/>
      <c r="AA151" s="57"/>
      <c r="AB151" s="57"/>
      <c r="AC151" s="57"/>
      <c r="AD151" s="31"/>
      <c r="AE151" s="127"/>
      <c r="AF151" s="64"/>
      <c r="AG151" s="19"/>
      <c r="AH151" s="19"/>
      <c r="AI151" s="19"/>
      <c r="AJ151" s="19"/>
      <c r="AK151" s="19"/>
      <c r="AL151" s="65"/>
      <c r="AM151" s="65"/>
    </row>
    <row r="152" spans="1:39" x14ac:dyDescent="0.25">
      <c r="A152" s="53"/>
      <c r="C152" s="35"/>
      <c r="D152" s="140"/>
      <c r="E152" s="140"/>
      <c r="F152" s="67"/>
      <c r="G152" s="140"/>
      <c r="H152" s="140"/>
      <c r="I152" s="140"/>
      <c r="J152" s="137"/>
      <c r="K152" s="137"/>
      <c r="L152" s="67"/>
      <c r="M152" s="67"/>
      <c r="N152" s="141"/>
      <c r="O152" s="194"/>
      <c r="P152" s="194"/>
      <c r="Q152" s="194"/>
      <c r="R152" s="194"/>
      <c r="S152" s="194"/>
      <c r="T152" s="57">
        <v>40</v>
      </c>
      <c r="U152" s="57" t="s">
        <v>60</v>
      </c>
      <c r="V152" s="57">
        <v>40</v>
      </c>
      <c r="W152" s="57"/>
      <c r="X152" s="57"/>
      <c r="Y152" s="57"/>
      <c r="Z152" s="57"/>
      <c r="AA152" s="57"/>
      <c r="AB152" s="57"/>
      <c r="AC152" s="57"/>
      <c r="AD152" s="31"/>
      <c r="AE152" s="66"/>
      <c r="AF152" s="19"/>
      <c r="AG152" s="19"/>
      <c r="AH152" s="141"/>
      <c r="AI152" s="141"/>
      <c r="AJ152" s="141"/>
      <c r="AK152" s="141"/>
      <c r="AL152" s="141"/>
      <c r="AM152" s="141"/>
    </row>
    <row r="153" spans="1:39" x14ac:dyDescent="0.25">
      <c r="A153" s="53"/>
      <c r="C153" s="35"/>
      <c r="D153" s="140"/>
      <c r="E153" s="140"/>
      <c r="F153" s="43"/>
      <c r="G153" s="140"/>
      <c r="H153" s="140"/>
      <c r="I153" s="140"/>
      <c r="J153" s="138"/>
      <c r="K153" s="138"/>
      <c r="L153" s="140"/>
      <c r="M153" s="140"/>
      <c r="N153" s="45"/>
      <c r="O153" s="45"/>
      <c r="P153" s="193"/>
      <c r="Q153" s="193"/>
      <c r="R153" s="193"/>
      <c r="S153" s="193"/>
      <c r="T153" s="57">
        <v>50</v>
      </c>
      <c r="U153" s="57" t="s">
        <v>60</v>
      </c>
      <c r="V153" s="57">
        <v>50</v>
      </c>
      <c r="W153" s="57"/>
      <c r="X153" s="57"/>
      <c r="Y153" s="57"/>
      <c r="Z153" s="57"/>
      <c r="AA153" s="57"/>
      <c r="AB153" s="57"/>
      <c r="AC153" s="57"/>
      <c r="AD153" s="31"/>
      <c r="AE153" s="66"/>
      <c r="AF153" s="19"/>
      <c r="AG153" s="19"/>
      <c r="AH153" s="247"/>
      <c r="AI153" s="141"/>
      <c r="AJ153" s="141"/>
      <c r="AK153" s="141"/>
      <c r="AL153" s="141"/>
      <c r="AM153" s="141"/>
    </row>
    <row r="154" spans="1:39" x14ac:dyDescent="0.25">
      <c r="A154" s="39"/>
      <c r="B154" s="126"/>
      <c r="C154" s="34"/>
      <c r="D154" s="140"/>
      <c r="E154" s="140"/>
      <c r="F154" s="43"/>
      <c r="G154" s="140"/>
      <c r="H154" s="140"/>
      <c r="I154" s="140"/>
      <c r="J154" s="138"/>
      <c r="K154" s="138"/>
      <c r="L154" s="140"/>
      <c r="M154" s="69"/>
      <c r="N154" s="45"/>
      <c r="O154" s="45"/>
      <c r="P154" s="193"/>
      <c r="Q154" s="193"/>
      <c r="R154" s="193"/>
      <c r="S154" s="193"/>
      <c r="T154" s="57">
        <v>60</v>
      </c>
      <c r="U154" s="57" t="s">
        <v>61</v>
      </c>
      <c r="V154" s="57">
        <v>60</v>
      </c>
      <c r="W154" s="60"/>
      <c r="X154" s="60"/>
      <c r="Y154" s="60"/>
      <c r="Z154" s="60"/>
      <c r="AA154" s="60"/>
      <c r="AB154" s="60"/>
      <c r="AC154" s="60"/>
      <c r="AD154" s="149"/>
      <c r="AE154" s="45"/>
      <c r="AF154" s="17" t="s">
        <v>62</v>
      </c>
      <c r="AG154" s="17"/>
      <c r="AH154" s="247"/>
      <c r="AI154" s="248"/>
      <c r="AJ154" s="248"/>
      <c r="AK154" s="248"/>
      <c r="AL154" s="70"/>
      <c r="AM154" s="70"/>
    </row>
    <row r="155" spans="1:39" x14ac:dyDescent="0.25">
      <c r="A155" s="39"/>
      <c r="B155" s="126"/>
      <c r="C155" s="34"/>
      <c r="D155" s="140"/>
      <c r="E155" s="140"/>
      <c r="F155" s="43"/>
      <c r="G155" s="140"/>
      <c r="H155" s="140"/>
      <c r="I155" s="140"/>
      <c r="J155" s="138"/>
      <c r="K155" s="138"/>
      <c r="L155" s="140"/>
      <c r="M155" s="69"/>
      <c r="N155" s="45"/>
      <c r="O155" s="45"/>
      <c r="P155" s="193"/>
      <c r="Q155" s="193"/>
      <c r="R155" s="193"/>
      <c r="S155" s="193"/>
      <c r="T155" s="57">
        <v>80</v>
      </c>
      <c r="U155" s="57" t="s">
        <v>61</v>
      </c>
      <c r="V155" s="57">
        <v>80</v>
      </c>
      <c r="W155" s="60"/>
      <c r="X155" s="60"/>
      <c r="Y155" s="60"/>
      <c r="Z155" s="60"/>
      <c r="AA155" s="60"/>
      <c r="AB155" s="60"/>
      <c r="AC155" s="60"/>
      <c r="AD155" s="149"/>
      <c r="AE155" s="45"/>
      <c r="AF155" s="17" t="s">
        <v>22</v>
      </c>
      <c r="AG155" s="17"/>
      <c r="AH155" s="41"/>
      <c r="AI155" s="246"/>
      <c r="AJ155" s="246"/>
      <c r="AK155" s="246"/>
      <c r="AL155" s="71"/>
      <c r="AM155" s="71"/>
    </row>
    <row r="156" spans="1:39" x14ac:dyDescent="0.25">
      <c r="A156" s="39"/>
      <c r="B156" s="126"/>
      <c r="C156" s="34"/>
      <c r="D156" s="140"/>
      <c r="E156" s="140"/>
      <c r="F156" s="43"/>
      <c r="G156" s="140"/>
      <c r="H156" s="140"/>
      <c r="I156" s="140"/>
      <c r="J156" s="138"/>
      <c r="K156" s="138"/>
      <c r="L156" s="140"/>
      <c r="M156" s="69"/>
      <c r="N156" s="45"/>
      <c r="O156" s="45"/>
      <c r="P156" s="193"/>
      <c r="Q156" s="193"/>
      <c r="R156" s="193"/>
      <c r="S156" s="193"/>
      <c r="T156" s="57">
        <v>100</v>
      </c>
      <c r="U156" s="57" t="s">
        <v>61</v>
      </c>
      <c r="V156" s="57">
        <v>100</v>
      </c>
      <c r="W156" s="60"/>
      <c r="X156" s="60"/>
      <c r="Y156" s="60"/>
      <c r="Z156" s="60"/>
      <c r="AA156" s="60"/>
      <c r="AB156" s="60"/>
      <c r="AC156" s="60"/>
      <c r="AD156" s="149"/>
      <c r="AE156" s="45"/>
      <c r="AF156" s="17" t="s">
        <v>63</v>
      </c>
      <c r="AG156" s="17"/>
      <c r="AH156" s="41"/>
      <c r="AI156" s="246"/>
      <c r="AJ156" s="246"/>
      <c r="AK156" s="246"/>
      <c r="AL156" s="71"/>
      <c r="AM156" s="71"/>
    </row>
    <row r="157" spans="1:39" x14ac:dyDescent="0.25">
      <c r="A157" s="39"/>
      <c r="B157" s="126"/>
      <c r="C157" s="34"/>
      <c r="D157" s="140"/>
      <c r="E157" s="140"/>
      <c r="F157" s="43"/>
      <c r="G157" s="140"/>
      <c r="H157" s="140"/>
      <c r="I157" s="140"/>
      <c r="J157" s="138"/>
      <c r="K157" s="138"/>
      <c r="L157" s="140"/>
      <c r="M157" s="69"/>
      <c r="N157" s="45"/>
      <c r="O157" s="45"/>
      <c r="P157" s="193"/>
      <c r="Q157" s="193"/>
      <c r="R157" s="193"/>
      <c r="S157" s="193"/>
      <c r="T157" s="193"/>
      <c r="U157" s="193"/>
      <c r="V157" s="193"/>
      <c r="W157" s="60"/>
      <c r="X157" s="60"/>
      <c r="Y157" s="60"/>
      <c r="Z157" s="60"/>
      <c r="AA157" s="60"/>
      <c r="AB157" s="60"/>
      <c r="AC157" s="60"/>
      <c r="AD157" s="149"/>
      <c r="AE157" s="45"/>
      <c r="AF157" s="17" t="s">
        <v>23</v>
      </c>
      <c r="AG157" s="17"/>
      <c r="AH157" s="41"/>
      <c r="AI157" s="246"/>
      <c r="AJ157" s="246"/>
      <c r="AK157" s="246"/>
      <c r="AL157" s="71"/>
      <c r="AM157" s="71"/>
    </row>
    <row r="158" spans="1:39" x14ac:dyDescent="0.25">
      <c r="A158" s="1"/>
      <c r="B158" s="117"/>
      <c r="C158" s="5"/>
      <c r="D158" s="5"/>
      <c r="E158" s="5"/>
      <c r="F158" s="2"/>
      <c r="G158" s="5"/>
      <c r="H158" s="5"/>
      <c r="I158" s="5"/>
      <c r="J158" s="116"/>
      <c r="K158" s="116"/>
      <c r="L158" s="2"/>
      <c r="M158" s="2"/>
      <c r="N158" s="4"/>
      <c r="O158" s="4"/>
      <c r="P158" s="4"/>
      <c r="Q158" s="4"/>
      <c r="R158" s="4"/>
      <c r="S158" s="4"/>
      <c r="T158" s="4"/>
      <c r="U158" s="4"/>
      <c r="V158" s="4"/>
      <c r="W158" s="8"/>
      <c r="X158" s="8"/>
      <c r="Y158" s="8"/>
      <c r="Z158" s="8"/>
      <c r="AA158" s="8"/>
      <c r="AB158" s="8"/>
      <c r="AC158" s="8"/>
      <c r="AD158" s="150"/>
      <c r="AE158" s="4"/>
      <c r="AF158" s="2"/>
      <c r="AG158" s="2"/>
      <c r="AH158" s="2"/>
      <c r="AI158" s="2"/>
      <c r="AJ158" s="2"/>
      <c r="AK158" s="2"/>
      <c r="AL158" s="3"/>
      <c r="AM158" s="3"/>
    </row>
    <row r="159" spans="1:39" x14ac:dyDescent="0.25">
      <c r="A159" s="1"/>
      <c r="B159" s="117"/>
      <c r="C159" s="5"/>
      <c r="D159" s="5"/>
      <c r="E159" s="5"/>
      <c r="F159" s="2"/>
      <c r="G159" s="5"/>
      <c r="H159" s="5"/>
      <c r="I159" s="5"/>
      <c r="J159" s="116"/>
      <c r="K159" s="116"/>
      <c r="L159" s="2"/>
      <c r="M159" s="2"/>
      <c r="N159" s="4"/>
      <c r="O159" s="4"/>
      <c r="P159" s="4"/>
      <c r="Q159" s="4"/>
      <c r="R159" s="4"/>
      <c r="S159" s="4"/>
      <c r="T159" s="4"/>
      <c r="U159" s="4"/>
      <c r="V159" s="4"/>
      <c r="W159" s="8"/>
      <c r="X159" s="8"/>
      <c r="Y159" s="8"/>
      <c r="Z159" s="8"/>
      <c r="AA159" s="8"/>
      <c r="AB159" s="8"/>
      <c r="AC159" s="8"/>
      <c r="AD159" s="150"/>
      <c r="AE159" s="4"/>
      <c r="AF159" s="2"/>
      <c r="AG159" s="17"/>
      <c r="AH159" s="17" t="s">
        <v>21</v>
      </c>
      <c r="AI159" s="17" t="s">
        <v>64</v>
      </c>
      <c r="AJ159" s="17"/>
      <c r="AK159" s="17"/>
      <c r="AL159" s="3"/>
      <c r="AM159" s="3"/>
    </row>
    <row r="160" spans="1:39" x14ac:dyDescent="0.25">
      <c r="A160" s="1"/>
      <c r="B160" s="117"/>
      <c r="C160" s="5"/>
      <c r="D160" s="5"/>
      <c r="E160" s="5"/>
      <c r="F160" s="2"/>
      <c r="G160" s="5"/>
      <c r="H160" s="5"/>
      <c r="I160" s="5"/>
      <c r="J160" s="116"/>
      <c r="K160" s="116"/>
      <c r="L160" s="2">
        <v>0</v>
      </c>
      <c r="M160" s="2"/>
      <c r="N160" s="4"/>
      <c r="O160" s="4"/>
      <c r="P160" s="4"/>
      <c r="Q160" s="4"/>
      <c r="R160" s="4"/>
      <c r="S160" s="4"/>
      <c r="T160" s="4"/>
      <c r="U160" s="4"/>
      <c r="V160" s="4"/>
      <c r="W160" s="8"/>
      <c r="X160" s="8"/>
      <c r="Y160" s="8"/>
      <c r="Z160" s="8"/>
      <c r="AA160" s="8"/>
      <c r="AB160" s="8"/>
      <c r="AC160" s="8"/>
      <c r="AD160" s="150"/>
      <c r="AE160" s="4"/>
      <c r="AF160" s="2"/>
      <c r="AG160" s="17"/>
      <c r="AH160" s="17">
        <v>0</v>
      </c>
      <c r="AI160" s="17">
        <v>0</v>
      </c>
      <c r="AJ160" s="17"/>
      <c r="AK160" s="17"/>
      <c r="AL160" s="18"/>
      <c r="AM160" s="3"/>
    </row>
    <row r="161" spans="1:39" x14ac:dyDescent="0.25">
      <c r="A161" s="1"/>
      <c r="B161" s="117"/>
      <c r="C161" s="5"/>
      <c r="D161" s="5"/>
      <c r="E161" s="5"/>
      <c r="F161" s="2"/>
      <c r="G161" s="5"/>
      <c r="H161" s="5"/>
      <c r="I161" s="5"/>
      <c r="J161" s="116"/>
      <c r="K161" s="116"/>
      <c r="L161" s="2">
        <v>5</v>
      </c>
      <c r="M161" s="2"/>
      <c r="N161" s="4"/>
      <c r="O161" s="4"/>
      <c r="P161" s="4"/>
      <c r="Q161" s="4"/>
      <c r="R161" s="4"/>
      <c r="S161" s="4"/>
      <c r="T161" s="4"/>
      <c r="U161" s="4"/>
      <c r="V161" s="4"/>
      <c r="W161" s="8"/>
      <c r="X161" s="8"/>
      <c r="Y161" s="8"/>
      <c r="Z161" s="8"/>
      <c r="AA161" s="8"/>
      <c r="AB161" s="8"/>
      <c r="AC161" s="8"/>
      <c r="AD161" s="150"/>
      <c r="AE161" s="4"/>
      <c r="AF161" s="2"/>
      <c r="AG161" s="17"/>
      <c r="AH161" s="17">
        <v>0</v>
      </c>
      <c r="AI161" s="17">
        <v>0</v>
      </c>
      <c r="AJ161" s="17"/>
      <c r="AK161" s="17"/>
      <c r="AL161" s="18"/>
      <c r="AM161" s="3"/>
    </row>
    <row r="162" spans="1:39" x14ac:dyDescent="0.25">
      <c r="A162" s="1"/>
      <c r="B162" s="117"/>
      <c r="C162" s="5"/>
      <c r="D162" s="5"/>
      <c r="E162" s="5"/>
      <c r="F162" s="2"/>
      <c r="G162" s="5"/>
      <c r="H162" s="5"/>
      <c r="I162" s="5"/>
      <c r="J162" s="116"/>
      <c r="K162" s="116"/>
      <c r="L162" s="2">
        <v>10</v>
      </c>
      <c r="M162" s="2"/>
      <c r="N162" s="4"/>
      <c r="O162" s="4"/>
      <c r="P162" s="4"/>
      <c r="Q162" s="4"/>
      <c r="R162" s="4"/>
      <c r="S162" s="4"/>
      <c r="T162" s="4"/>
      <c r="U162" s="4"/>
      <c r="V162" s="4"/>
      <c r="W162" s="8"/>
      <c r="X162" s="8"/>
      <c r="Y162" s="8"/>
      <c r="Z162" s="8"/>
      <c r="AA162" s="8"/>
      <c r="AB162" s="8"/>
      <c r="AC162" s="8"/>
      <c r="AD162" s="150"/>
      <c r="AE162" s="4"/>
      <c r="AF162" s="2"/>
      <c r="AG162" s="17"/>
      <c r="AH162" s="17">
        <v>0</v>
      </c>
      <c r="AI162" s="17">
        <v>0</v>
      </c>
      <c r="AJ162" s="17"/>
      <c r="AK162" s="17"/>
      <c r="AL162" s="18"/>
      <c r="AM162" s="3"/>
    </row>
    <row r="163" spans="1:39" x14ac:dyDescent="0.25">
      <c r="A163" s="1"/>
      <c r="B163" s="117"/>
      <c r="C163" s="5"/>
      <c r="D163" s="5"/>
      <c r="E163" s="5"/>
      <c r="F163" s="2"/>
      <c r="G163" s="5"/>
      <c r="H163" s="5"/>
      <c r="I163" s="5"/>
      <c r="J163" s="116"/>
      <c r="K163" s="116"/>
      <c r="L163" s="2">
        <v>15</v>
      </c>
      <c r="M163" s="2"/>
      <c r="N163" s="4"/>
      <c r="O163" s="4"/>
      <c r="P163" s="4"/>
      <c r="Q163" s="4"/>
      <c r="R163" s="4"/>
      <c r="S163" s="4"/>
      <c r="T163" s="4"/>
      <c r="U163" s="4"/>
      <c r="V163" s="4"/>
      <c r="W163" s="8"/>
      <c r="X163" s="8"/>
      <c r="Y163" s="8"/>
      <c r="Z163" s="8"/>
      <c r="AA163" s="8"/>
      <c r="AB163" s="8"/>
      <c r="AC163" s="8"/>
      <c r="AD163" s="150"/>
      <c r="AE163" s="4"/>
      <c r="AF163" s="2"/>
      <c r="AG163" s="17"/>
      <c r="AH163" s="17">
        <v>0</v>
      </c>
      <c r="AI163" s="17">
        <v>0</v>
      </c>
      <c r="AJ163" s="17"/>
      <c r="AK163" s="17"/>
      <c r="AL163" s="18"/>
      <c r="AM163" s="3"/>
    </row>
    <row r="164" spans="1:39" x14ac:dyDescent="0.25">
      <c r="A164" s="1"/>
      <c r="B164" s="117"/>
      <c r="C164" s="5"/>
      <c r="D164" s="5"/>
      <c r="E164" s="5"/>
      <c r="F164" s="2"/>
      <c r="G164" s="5"/>
      <c r="H164" s="5"/>
      <c r="I164" s="5"/>
      <c r="J164" s="116"/>
      <c r="K164" s="116"/>
      <c r="L164" s="2">
        <v>20</v>
      </c>
      <c r="M164" s="2"/>
      <c r="N164" s="4"/>
      <c r="O164" s="4"/>
      <c r="P164" s="4"/>
      <c r="Q164" s="4"/>
      <c r="R164" s="4"/>
      <c r="S164" s="4"/>
      <c r="T164" s="4"/>
      <c r="U164" s="4"/>
      <c r="V164" s="4"/>
      <c r="W164" s="8"/>
      <c r="X164" s="8"/>
      <c r="Y164" s="8"/>
      <c r="Z164" s="8"/>
      <c r="AA164" s="8"/>
      <c r="AB164" s="8"/>
      <c r="AC164" s="8"/>
      <c r="AD164" s="150"/>
      <c r="AE164" s="4"/>
      <c r="AF164" s="2"/>
      <c r="AG164" s="17"/>
      <c r="AH164" s="17">
        <v>0</v>
      </c>
      <c r="AI164" s="17">
        <v>0</v>
      </c>
      <c r="AJ164" s="17"/>
      <c r="AK164" s="17"/>
      <c r="AL164" s="18"/>
      <c r="AM164" s="3"/>
    </row>
    <row r="165" spans="1:39" x14ac:dyDescent="0.25">
      <c r="A165" s="1"/>
      <c r="B165" s="117"/>
      <c r="C165" s="5"/>
      <c r="D165" s="5"/>
      <c r="E165" s="5"/>
      <c r="F165" s="2"/>
      <c r="G165" s="5"/>
      <c r="H165" s="5"/>
      <c r="I165" s="5"/>
      <c r="J165" s="116"/>
      <c r="K165" s="116"/>
      <c r="L165" s="2">
        <v>25</v>
      </c>
      <c r="M165" s="2"/>
      <c r="N165" s="4"/>
      <c r="O165" s="4"/>
      <c r="P165" s="4"/>
      <c r="Q165" s="4"/>
      <c r="R165" s="4"/>
      <c r="S165" s="4"/>
      <c r="T165" s="4"/>
      <c r="U165" s="4"/>
      <c r="V165" s="4"/>
      <c r="W165" s="8"/>
      <c r="X165" s="8"/>
      <c r="Y165" s="8"/>
      <c r="Z165" s="8"/>
      <c r="AA165" s="8"/>
      <c r="AB165" s="8"/>
      <c r="AC165" s="8"/>
      <c r="AD165" s="150"/>
      <c r="AE165" s="4"/>
      <c r="AF165" s="2"/>
      <c r="AG165" s="17"/>
      <c r="AH165" s="17">
        <v>0</v>
      </c>
      <c r="AI165" s="17">
        <v>0</v>
      </c>
      <c r="AJ165" s="17"/>
      <c r="AK165" s="17"/>
      <c r="AL165" s="18"/>
      <c r="AM165" s="3"/>
    </row>
    <row r="166" spans="1:39" x14ac:dyDescent="0.3">
      <c r="A166" s="1"/>
      <c r="B166" s="117"/>
      <c r="C166" s="5"/>
      <c r="D166" s="5"/>
      <c r="E166" s="5"/>
      <c r="F166" s="2"/>
      <c r="G166" s="5"/>
      <c r="H166" s="5"/>
      <c r="I166" s="5"/>
      <c r="J166" s="116"/>
      <c r="K166" s="116"/>
      <c r="L166" s="2"/>
      <c r="M166" s="2"/>
      <c r="N166" s="4"/>
      <c r="O166" s="4"/>
      <c r="P166" s="4"/>
      <c r="Q166" s="4"/>
      <c r="R166" s="4"/>
      <c r="S166" s="4"/>
      <c r="T166" s="4"/>
      <c r="U166" s="4"/>
      <c r="V166" s="4"/>
      <c r="W166" s="4"/>
      <c r="X166" s="4"/>
      <c r="Y166" s="4"/>
      <c r="Z166" s="4"/>
      <c r="AA166" s="4"/>
      <c r="AB166" s="4"/>
      <c r="AC166" s="4"/>
      <c r="AD166" s="145"/>
      <c r="AE166" s="4"/>
      <c r="AF166" s="2"/>
      <c r="AG166" s="17"/>
      <c r="AH166" s="17">
        <v>0</v>
      </c>
      <c r="AI166" s="17">
        <v>0</v>
      </c>
      <c r="AJ166" s="17"/>
      <c r="AK166" s="17"/>
      <c r="AL166" s="18"/>
      <c r="AM166" s="3"/>
    </row>
    <row r="167" spans="1:39" x14ac:dyDescent="0.3">
      <c r="A167" s="1"/>
      <c r="B167" s="117"/>
      <c r="C167" s="5"/>
      <c r="D167" s="5"/>
      <c r="E167" s="5"/>
      <c r="F167" s="2"/>
      <c r="G167" s="5"/>
      <c r="H167" s="5"/>
      <c r="I167" s="5"/>
      <c r="J167" s="116"/>
      <c r="K167" s="116"/>
      <c r="L167" s="2"/>
      <c r="M167" s="2"/>
      <c r="N167" s="4"/>
      <c r="O167" s="4"/>
      <c r="P167" s="4"/>
      <c r="Q167" s="4"/>
      <c r="R167" s="4"/>
      <c r="S167" s="4"/>
      <c r="T167" s="4"/>
      <c r="U167" s="4"/>
      <c r="V167" s="4"/>
      <c r="W167" s="4"/>
      <c r="X167" s="4"/>
      <c r="Y167" s="4"/>
      <c r="Z167" s="4"/>
      <c r="AA167" s="4"/>
      <c r="AB167" s="4"/>
      <c r="AC167" s="4"/>
      <c r="AD167" s="145"/>
      <c r="AE167" s="4"/>
      <c r="AF167" s="2"/>
      <c r="AG167" s="17"/>
      <c r="AH167" s="17">
        <v>0</v>
      </c>
      <c r="AI167" s="17">
        <v>0</v>
      </c>
      <c r="AJ167" s="17"/>
      <c r="AK167" s="17"/>
      <c r="AL167" s="3"/>
      <c r="AM167" s="3"/>
    </row>
    <row r="168" spans="1:39" x14ac:dyDescent="0.3">
      <c r="A168" s="1"/>
      <c r="B168" s="117"/>
      <c r="C168" s="5"/>
      <c r="D168" s="5"/>
      <c r="E168" s="5"/>
      <c r="F168" s="2"/>
      <c r="G168" s="5"/>
      <c r="H168" s="5"/>
      <c r="I168" s="5"/>
      <c r="J168" s="116"/>
      <c r="K168" s="116"/>
      <c r="L168" s="2"/>
      <c r="M168" s="2"/>
      <c r="N168" s="4"/>
      <c r="O168" s="4"/>
      <c r="P168" s="4"/>
      <c r="Q168" s="4"/>
      <c r="R168" s="4"/>
      <c r="S168" s="4"/>
      <c r="T168" s="4"/>
      <c r="U168" s="4"/>
      <c r="V168" s="4"/>
      <c r="W168" s="4"/>
      <c r="X168" s="4"/>
      <c r="Y168" s="4"/>
      <c r="Z168" s="4"/>
      <c r="AA168" s="4"/>
      <c r="AB168" s="4"/>
      <c r="AC168" s="4"/>
      <c r="AD168" s="145"/>
      <c r="AE168" s="4"/>
      <c r="AF168" s="2"/>
      <c r="AG168" s="17"/>
      <c r="AH168" s="17">
        <v>0</v>
      </c>
      <c r="AI168" s="17">
        <v>0</v>
      </c>
      <c r="AJ168" s="17"/>
      <c r="AK168" s="17"/>
      <c r="AL168" s="3"/>
      <c r="AM168" s="3"/>
    </row>
    <row r="169" spans="1:39" x14ac:dyDescent="0.3">
      <c r="A169" s="1"/>
      <c r="B169" s="117"/>
      <c r="C169" s="5"/>
      <c r="D169" s="5"/>
      <c r="E169" s="5"/>
      <c r="F169" s="2"/>
      <c r="G169" s="5"/>
      <c r="H169" s="5"/>
      <c r="I169" s="5"/>
      <c r="J169" s="116"/>
      <c r="K169" s="116"/>
      <c r="L169" s="2"/>
      <c r="M169" s="2"/>
      <c r="N169" s="4"/>
      <c r="O169" s="4"/>
      <c r="P169" s="4"/>
      <c r="Q169" s="4"/>
      <c r="R169" s="4"/>
      <c r="S169" s="4"/>
      <c r="T169" s="4"/>
      <c r="U169" s="4"/>
      <c r="V169" s="4"/>
      <c r="W169" s="4"/>
      <c r="X169" s="4"/>
      <c r="Y169" s="4"/>
      <c r="Z169" s="4"/>
      <c r="AA169" s="4"/>
      <c r="AB169" s="4"/>
      <c r="AC169" s="4"/>
      <c r="AD169" s="145"/>
      <c r="AE169" s="4"/>
      <c r="AF169" s="2"/>
      <c r="AG169" s="17"/>
      <c r="AH169" s="17">
        <v>0</v>
      </c>
      <c r="AI169" s="17">
        <v>0</v>
      </c>
      <c r="AJ169" s="17"/>
      <c r="AK169" s="17"/>
      <c r="AL169" s="3"/>
      <c r="AM169" s="3"/>
    </row>
    <row r="170" spans="1:39" x14ac:dyDescent="0.3">
      <c r="A170" s="1"/>
      <c r="B170" s="117"/>
      <c r="C170" s="5"/>
      <c r="D170" s="5"/>
      <c r="E170" s="5"/>
      <c r="F170" s="2"/>
      <c r="G170" s="5"/>
      <c r="H170" s="5"/>
      <c r="I170" s="5"/>
      <c r="J170" s="116"/>
      <c r="K170" s="116"/>
      <c r="L170" s="2"/>
      <c r="M170" s="2"/>
      <c r="N170" s="4"/>
      <c r="O170" s="4"/>
      <c r="P170" s="4"/>
      <c r="Q170" s="4"/>
      <c r="R170" s="4"/>
      <c r="S170" s="4"/>
      <c r="T170" s="4"/>
      <c r="U170" s="4"/>
      <c r="V170" s="4"/>
      <c r="W170" s="4"/>
      <c r="X170" s="4"/>
      <c r="Y170" s="4"/>
      <c r="Z170" s="4"/>
      <c r="AA170" s="4"/>
      <c r="AB170" s="4"/>
      <c r="AC170" s="4"/>
      <c r="AD170" s="145"/>
      <c r="AE170" s="4"/>
      <c r="AF170" s="2"/>
      <c r="AG170" s="17"/>
      <c r="AH170" s="17">
        <v>0</v>
      </c>
      <c r="AI170" s="17">
        <v>0</v>
      </c>
      <c r="AJ170" s="17"/>
      <c r="AK170" s="17"/>
      <c r="AL170" s="3"/>
      <c r="AM170" s="3"/>
    </row>
    <row r="171" spans="1:39" x14ac:dyDescent="0.3">
      <c r="A171" s="1"/>
      <c r="B171" s="117"/>
      <c r="C171" s="5"/>
      <c r="D171" s="5"/>
      <c r="E171" s="5"/>
      <c r="F171" s="2"/>
      <c r="G171" s="5"/>
      <c r="H171" s="5"/>
      <c r="I171" s="5"/>
      <c r="J171" s="116"/>
      <c r="K171" s="116"/>
      <c r="L171" s="2"/>
      <c r="M171" s="2"/>
      <c r="N171" s="4"/>
      <c r="O171" s="4"/>
      <c r="P171" s="4"/>
      <c r="Q171" s="4"/>
      <c r="R171" s="4"/>
      <c r="S171" s="4"/>
      <c r="T171" s="4"/>
      <c r="U171" s="4"/>
      <c r="V171" s="4"/>
      <c r="W171" s="4"/>
      <c r="X171" s="4"/>
      <c r="Y171" s="4"/>
      <c r="Z171" s="4"/>
      <c r="AA171" s="4"/>
      <c r="AB171" s="4"/>
      <c r="AC171" s="4"/>
      <c r="AD171" s="145"/>
      <c r="AE171" s="4"/>
      <c r="AF171" s="2"/>
      <c r="AG171" s="17"/>
      <c r="AH171" s="17">
        <v>1</v>
      </c>
      <c r="AI171" s="17">
        <v>1</v>
      </c>
      <c r="AJ171" s="17"/>
      <c r="AK171" s="17"/>
      <c r="AL171" s="3"/>
      <c r="AM171" s="3"/>
    </row>
    <row r="172" spans="1:39" x14ac:dyDescent="0.3">
      <c r="A172" s="1"/>
      <c r="B172" s="117"/>
      <c r="C172" s="5"/>
      <c r="D172" s="5"/>
      <c r="E172" s="5"/>
      <c r="F172" s="2"/>
      <c r="G172" s="5"/>
      <c r="H172" s="5"/>
      <c r="I172" s="5"/>
      <c r="J172" s="116"/>
      <c r="K172" s="116"/>
      <c r="L172" s="2"/>
      <c r="M172" s="2"/>
      <c r="N172" s="4"/>
      <c r="O172" s="4"/>
      <c r="P172" s="4"/>
      <c r="Q172" s="4"/>
      <c r="R172" s="4"/>
      <c r="S172" s="4"/>
      <c r="T172" s="4"/>
      <c r="U172" s="4"/>
      <c r="V172" s="4"/>
      <c r="W172" s="4"/>
      <c r="X172" s="4"/>
      <c r="Y172" s="4"/>
      <c r="Z172" s="4"/>
      <c r="AA172" s="4"/>
      <c r="AB172" s="4"/>
      <c r="AC172" s="4"/>
      <c r="AD172" s="145"/>
      <c r="AE172" s="4"/>
      <c r="AF172" s="2"/>
      <c r="AG172" s="17"/>
      <c r="AH172" s="17">
        <v>1</v>
      </c>
      <c r="AI172" s="17">
        <v>1</v>
      </c>
      <c r="AJ172" s="17"/>
      <c r="AK172" s="17"/>
      <c r="AL172" s="3"/>
      <c r="AM172" s="3"/>
    </row>
    <row r="173" spans="1:39" x14ac:dyDescent="0.3">
      <c r="A173" s="1"/>
      <c r="B173" s="117"/>
      <c r="C173" s="5"/>
      <c r="D173" s="5"/>
      <c r="E173" s="5"/>
      <c r="F173" s="2"/>
      <c r="G173" s="5"/>
      <c r="H173" s="5"/>
      <c r="I173" s="5"/>
      <c r="J173" s="116"/>
      <c r="K173" s="116"/>
      <c r="L173" s="2"/>
      <c r="M173" s="2"/>
      <c r="N173" s="4"/>
      <c r="O173" s="4"/>
      <c r="P173" s="4"/>
      <c r="Q173" s="4"/>
      <c r="R173" s="4"/>
      <c r="S173" s="4"/>
      <c r="T173" s="4"/>
      <c r="U173" s="4"/>
      <c r="V173" s="4"/>
      <c r="W173" s="4"/>
      <c r="X173" s="4"/>
      <c r="Y173" s="4"/>
      <c r="Z173" s="4"/>
      <c r="AA173" s="4"/>
      <c r="AB173" s="4"/>
      <c r="AC173" s="4"/>
      <c r="AD173" s="145"/>
      <c r="AE173" s="4"/>
      <c r="AF173" s="2"/>
      <c r="AG173" s="17"/>
      <c r="AH173" s="17">
        <v>1</v>
      </c>
      <c r="AI173" s="17">
        <v>1</v>
      </c>
      <c r="AJ173" s="17"/>
      <c r="AK173" s="17"/>
      <c r="AL173" s="3"/>
      <c r="AM173" s="3"/>
    </row>
    <row r="174" spans="1:39" x14ac:dyDescent="0.3">
      <c r="A174" s="1"/>
      <c r="B174" s="117"/>
      <c r="C174" s="5"/>
      <c r="D174" s="5"/>
      <c r="E174" s="5"/>
      <c r="F174" s="2"/>
      <c r="G174" s="5"/>
      <c r="H174" s="5"/>
      <c r="I174" s="5"/>
      <c r="J174" s="116"/>
      <c r="K174" s="116"/>
      <c r="L174" s="2"/>
      <c r="M174" s="2"/>
      <c r="N174" s="4"/>
      <c r="O174" s="4"/>
      <c r="P174" s="4"/>
      <c r="Q174" s="4"/>
      <c r="R174" s="4"/>
      <c r="S174" s="4"/>
      <c r="T174" s="4"/>
      <c r="U174" s="4"/>
      <c r="V174" s="4"/>
      <c r="W174" s="4"/>
      <c r="X174" s="4"/>
      <c r="Y174" s="4"/>
      <c r="Z174" s="4"/>
      <c r="AA174" s="4"/>
      <c r="AB174" s="4"/>
      <c r="AC174" s="4"/>
      <c r="AD174" s="145"/>
      <c r="AE174" s="4"/>
      <c r="AF174" s="2"/>
      <c r="AG174" s="17"/>
      <c r="AH174" s="17">
        <v>1</v>
      </c>
      <c r="AI174" s="17">
        <v>1</v>
      </c>
      <c r="AJ174" s="17"/>
      <c r="AK174" s="17"/>
      <c r="AL174" s="3"/>
      <c r="AM174" s="3"/>
    </row>
    <row r="175" spans="1:39" x14ac:dyDescent="0.3">
      <c r="A175" s="1"/>
      <c r="B175" s="117"/>
      <c r="C175" s="5"/>
      <c r="D175" s="5"/>
      <c r="E175" s="5"/>
      <c r="F175" s="2"/>
      <c r="G175" s="5"/>
      <c r="H175" s="5"/>
      <c r="I175" s="5"/>
      <c r="J175" s="116"/>
      <c r="K175" s="116"/>
      <c r="L175" s="2"/>
      <c r="M175" s="2"/>
      <c r="N175" s="4"/>
      <c r="O175" s="4"/>
      <c r="P175" s="4"/>
      <c r="Q175" s="4"/>
      <c r="R175" s="4"/>
      <c r="S175" s="4"/>
      <c r="T175" s="4"/>
      <c r="U175" s="4"/>
      <c r="V175" s="4"/>
      <c r="W175" s="4"/>
      <c r="X175" s="4"/>
      <c r="Y175" s="4"/>
      <c r="Z175" s="4"/>
      <c r="AA175" s="4"/>
      <c r="AB175" s="4"/>
      <c r="AC175" s="4"/>
      <c r="AD175" s="145"/>
      <c r="AE175" s="4"/>
      <c r="AF175" s="2"/>
      <c r="AG175" s="17"/>
      <c r="AH175" s="17">
        <v>1</v>
      </c>
      <c r="AI175" s="17">
        <v>1</v>
      </c>
      <c r="AJ175" s="17"/>
      <c r="AK175" s="17"/>
      <c r="AL175" s="3"/>
      <c r="AM175" s="3"/>
    </row>
    <row r="176" spans="1:39" x14ac:dyDescent="0.3">
      <c r="A176" s="1"/>
      <c r="B176" s="117"/>
      <c r="C176" s="5"/>
      <c r="D176" s="5"/>
      <c r="E176" s="5"/>
      <c r="F176" s="2"/>
      <c r="G176" s="5"/>
      <c r="H176" s="5"/>
      <c r="I176" s="5"/>
      <c r="J176" s="116"/>
      <c r="K176" s="116"/>
      <c r="L176" s="2"/>
      <c r="M176" s="2"/>
      <c r="N176" s="4"/>
      <c r="O176" s="4"/>
      <c r="P176" s="4"/>
      <c r="Q176" s="4"/>
      <c r="R176" s="4"/>
      <c r="S176" s="4"/>
      <c r="T176" s="4"/>
      <c r="U176" s="4"/>
      <c r="V176" s="4"/>
      <c r="W176" s="4"/>
      <c r="X176" s="4"/>
      <c r="Y176" s="4"/>
      <c r="Z176" s="4"/>
      <c r="AA176" s="4"/>
      <c r="AB176" s="4"/>
      <c r="AC176" s="4"/>
      <c r="AD176" s="145"/>
      <c r="AE176" s="4"/>
      <c r="AF176" s="2"/>
      <c r="AG176" s="17"/>
      <c r="AH176" s="17">
        <v>1</v>
      </c>
      <c r="AI176" s="17">
        <v>1</v>
      </c>
      <c r="AJ176" s="17"/>
      <c r="AK176" s="17"/>
      <c r="AL176" s="3"/>
      <c r="AM176" s="3"/>
    </row>
    <row r="177" spans="1:39" x14ac:dyDescent="0.3">
      <c r="A177" s="1"/>
      <c r="B177" s="117"/>
      <c r="C177" s="5"/>
      <c r="D177" s="5"/>
      <c r="E177" s="5"/>
      <c r="F177" s="2"/>
      <c r="G177" s="5"/>
      <c r="H177" s="5"/>
      <c r="I177" s="5"/>
      <c r="J177" s="116"/>
      <c r="K177" s="116"/>
      <c r="L177" s="2"/>
      <c r="M177" s="2"/>
      <c r="N177" s="4"/>
      <c r="O177" s="4"/>
      <c r="P177" s="4"/>
      <c r="Q177" s="4"/>
      <c r="R177" s="4"/>
      <c r="S177" s="4"/>
      <c r="T177" s="4"/>
      <c r="U177" s="4"/>
      <c r="V177" s="4"/>
      <c r="W177" s="4"/>
      <c r="X177" s="4"/>
      <c r="Y177" s="4"/>
      <c r="Z177" s="4"/>
      <c r="AA177" s="4"/>
      <c r="AB177" s="4"/>
      <c r="AC177" s="4"/>
      <c r="AD177" s="145"/>
      <c r="AE177" s="4"/>
      <c r="AF177" s="2"/>
      <c r="AG177" s="17"/>
      <c r="AH177" s="17">
        <v>2</v>
      </c>
      <c r="AI177" s="17">
        <v>2</v>
      </c>
      <c r="AJ177" s="17"/>
      <c r="AK177" s="17"/>
      <c r="AL177" s="3"/>
      <c r="AM177" s="3"/>
    </row>
    <row r="178" spans="1:39" x14ac:dyDescent="0.3">
      <c r="A178" s="1"/>
      <c r="B178" s="117"/>
      <c r="C178" s="5"/>
      <c r="D178" s="5"/>
      <c r="E178" s="5"/>
      <c r="F178" s="2"/>
      <c r="G178" s="5"/>
      <c r="H178" s="5"/>
      <c r="I178" s="5"/>
      <c r="J178" s="116"/>
      <c r="K178" s="116"/>
      <c r="L178" s="2"/>
      <c r="M178" s="2"/>
      <c r="N178" s="4"/>
      <c r="O178" s="4"/>
      <c r="P178" s="4"/>
      <c r="Q178" s="4"/>
      <c r="R178" s="4"/>
      <c r="S178" s="4"/>
      <c r="T178" s="4"/>
      <c r="U178" s="4"/>
      <c r="V178" s="4"/>
      <c r="W178" s="4"/>
      <c r="X178" s="4"/>
      <c r="Y178" s="4"/>
      <c r="Z178" s="4"/>
      <c r="AA178" s="4"/>
      <c r="AB178" s="4"/>
      <c r="AC178" s="4"/>
      <c r="AD178" s="145"/>
      <c r="AE178" s="4"/>
      <c r="AF178" s="2"/>
      <c r="AG178" s="17"/>
      <c r="AH178" s="17">
        <v>2</v>
      </c>
      <c r="AI178" s="17">
        <v>2</v>
      </c>
      <c r="AJ178" s="17"/>
      <c r="AK178" s="17"/>
      <c r="AL178" s="3"/>
      <c r="AM178" s="3"/>
    </row>
    <row r="179" spans="1:39" x14ac:dyDescent="0.3">
      <c r="A179" s="1"/>
      <c r="B179" s="117"/>
      <c r="C179" s="5"/>
      <c r="D179" s="5"/>
      <c r="E179" s="5"/>
      <c r="F179" s="2"/>
      <c r="G179" s="5"/>
      <c r="H179" s="5"/>
      <c r="I179" s="5"/>
      <c r="J179" s="116"/>
      <c r="K179" s="116"/>
      <c r="L179" s="2"/>
      <c r="M179" s="2"/>
      <c r="N179" s="4"/>
      <c r="O179" s="4"/>
      <c r="P179" s="4"/>
      <c r="Q179" s="4"/>
      <c r="R179" s="4"/>
      <c r="S179" s="4"/>
      <c r="T179" s="4"/>
      <c r="U179" s="4"/>
      <c r="V179" s="4"/>
      <c r="W179" s="4"/>
      <c r="X179" s="4"/>
      <c r="Y179" s="4"/>
      <c r="Z179" s="4"/>
      <c r="AA179" s="4"/>
      <c r="AB179" s="4"/>
      <c r="AC179" s="4"/>
      <c r="AD179" s="145"/>
      <c r="AE179" s="4"/>
      <c r="AF179" s="2"/>
      <c r="AG179" s="17"/>
      <c r="AH179" s="17">
        <v>2</v>
      </c>
      <c r="AI179" s="17">
        <v>2</v>
      </c>
      <c r="AJ179" s="17"/>
      <c r="AK179" s="17"/>
      <c r="AL179" s="3"/>
      <c r="AM179" s="3"/>
    </row>
    <row r="180" spans="1:39" x14ac:dyDescent="0.3">
      <c r="A180" s="1"/>
      <c r="B180" s="117"/>
      <c r="C180" s="5"/>
      <c r="D180" s="5"/>
      <c r="E180" s="5"/>
      <c r="F180" s="2"/>
      <c r="G180" s="5"/>
      <c r="H180" s="5"/>
      <c r="I180" s="5"/>
      <c r="J180" s="116"/>
      <c r="K180" s="116"/>
      <c r="L180" s="2"/>
      <c r="M180" s="2"/>
      <c r="N180" s="4"/>
      <c r="O180" s="4"/>
      <c r="P180" s="4"/>
      <c r="Q180" s="4"/>
      <c r="R180" s="4"/>
      <c r="S180" s="4"/>
      <c r="T180" s="4"/>
      <c r="U180" s="4"/>
      <c r="V180" s="4"/>
      <c r="W180" s="4"/>
      <c r="X180" s="4"/>
      <c r="Y180" s="4"/>
      <c r="Z180" s="4"/>
      <c r="AA180" s="4"/>
      <c r="AB180" s="4"/>
      <c r="AC180" s="4"/>
      <c r="AD180" s="145"/>
      <c r="AE180" s="4"/>
      <c r="AF180" s="2"/>
      <c r="AG180" s="17"/>
      <c r="AH180" s="17">
        <v>2</v>
      </c>
      <c r="AI180" s="17">
        <v>2</v>
      </c>
      <c r="AJ180" s="17"/>
      <c r="AK180" s="17"/>
      <c r="AL180" s="3"/>
      <c r="AM180" s="3"/>
    </row>
    <row r="181" spans="1:39" x14ac:dyDescent="0.3">
      <c r="A181" s="1"/>
      <c r="B181" s="117"/>
      <c r="C181" s="5"/>
      <c r="D181" s="5"/>
      <c r="E181" s="5"/>
      <c r="F181" s="2"/>
      <c r="G181" s="5"/>
      <c r="H181" s="5"/>
      <c r="I181" s="5"/>
      <c r="J181" s="116"/>
      <c r="K181" s="116"/>
      <c r="L181" s="2"/>
      <c r="M181" s="2"/>
      <c r="N181" s="4"/>
      <c r="O181" s="4"/>
      <c r="P181" s="4"/>
      <c r="Q181" s="4"/>
      <c r="R181" s="4"/>
      <c r="S181" s="4"/>
      <c r="T181" s="4"/>
      <c r="U181" s="4"/>
      <c r="V181" s="4"/>
      <c r="W181" s="4"/>
      <c r="X181" s="4"/>
      <c r="Y181" s="4"/>
      <c r="Z181" s="4"/>
      <c r="AA181" s="4"/>
      <c r="AB181" s="4"/>
      <c r="AC181" s="4"/>
      <c r="AD181" s="145"/>
      <c r="AE181" s="4"/>
      <c r="AF181" s="2"/>
      <c r="AG181" s="17"/>
      <c r="AH181" s="17">
        <v>2</v>
      </c>
      <c r="AI181" s="17">
        <v>2</v>
      </c>
      <c r="AJ181" s="17"/>
      <c r="AK181" s="17"/>
      <c r="AL181" s="3"/>
      <c r="AM181" s="3"/>
    </row>
    <row r="182" spans="1:39" x14ac:dyDescent="0.3">
      <c r="A182" s="1"/>
      <c r="B182" s="117"/>
      <c r="C182" s="5"/>
      <c r="D182" s="5"/>
      <c r="E182" s="5"/>
      <c r="F182" s="2"/>
      <c r="G182" s="5"/>
      <c r="H182" s="5"/>
      <c r="I182" s="5"/>
      <c r="J182" s="116"/>
      <c r="K182" s="116"/>
      <c r="L182" s="2"/>
      <c r="M182" s="2"/>
      <c r="N182" s="4"/>
      <c r="O182" s="4"/>
      <c r="P182" s="4"/>
      <c r="Q182" s="4"/>
      <c r="R182" s="4"/>
      <c r="S182" s="4"/>
      <c r="T182" s="4"/>
      <c r="U182" s="4"/>
      <c r="V182" s="4"/>
      <c r="W182" s="4"/>
      <c r="X182" s="4"/>
      <c r="Y182" s="4"/>
      <c r="Z182" s="4"/>
      <c r="AA182" s="4"/>
      <c r="AB182" s="4"/>
      <c r="AC182" s="4"/>
      <c r="AD182" s="145"/>
      <c r="AE182" s="4"/>
      <c r="AF182" s="2"/>
      <c r="AG182" s="17"/>
      <c r="AH182" s="17">
        <v>2</v>
      </c>
      <c r="AI182" s="17">
        <v>2</v>
      </c>
      <c r="AJ182" s="17"/>
      <c r="AK182" s="17"/>
      <c r="AL182" s="3"/>
      <c r="AM182" s="3"/>
    </row>
    <row r="183" spans="1:39" x14ac:dyDescent="0.3">
      <c r="A183" s="1"/>
      <c r="B183" s="117"/>
      <c r="C183" s="5"/>
      <c r="D183" s="5"/>
      <c r="E183" s="5"/>
      <c r="F183" s="2"/>
      <c r="G183" s="5"/>
      <c r="H183" s="5"/>
      <c r="I183" s="5"/>
      <c r="J183" s="116"/>
      <c r="K183" s="116"/>
      <c r="L183" s="2"/>
      <c r="M183" s="2"/>
      <c r="N183" s="4"/>
      <c r="O183" s="4"/>
      <c r="P183" s="4"/>
      <c r="Q183" s="4"/>
      <c r="R183" s="4"/>
      <c r="S183" s="4"/>
      <c r="T183" s="4"/>
      <c r="U183" s="4"/>
      <c r="V183" s="4"/>
      <c r="W183" s="4"/>
      <c r="X183" s="4"/>
      <c r="Y183" s="4"/>
      <c r="Z183" s="4"/>
      <c r="AA183" s="4"/>
      <c r="AB183" s="4"/>
      <c r="AC183" s="4"/>
      <c r="AD183" s="145"/>
      <c r="AE183" s="4"/>
      <c r="AF183" s="2"/>
      <c r="AG183" s="17"/>
      <c r="AH183" s="17"/>
      <c r="AI183" s="17"/>
      <c r="AJ183" s="17"/>
      <c r="AK183" s="17"/>
      <c r="AL183" s="3"/>
      <c r="AM183" s="3"/>
    </row>
    <row r="184" spans="1:39" x14ac:dyDescent="0.3">
      <c r="A184" s="1"/>
      <c r="B184" s="117"/>
      <c r="C184" s="5"/>
      <c r="D184" s="5"/>
      <c r="E184" s="5"/>
      <c r="F184" s="2"/>
      <c r="G184" s="5"/>
      <c r="H184" s="5"/>
      <c r="I184" s="5"/>
      <c r="J184" s="116"/>
      <c r="K184" s="116"/>
      <c r="L184" s="2"/>
      <c r="M184" s="2"/>
      <c r="N184" s="4"/>
      <c r="O184" s="4"/>
      <c r="P184" s="4"/>
      <c r="Q184" s="4"/>
      <c r="R184" s="4"/>
      <c r="S184" s="4"/>
      <c r="T184" s="4"/>
      <c r="U184" s="4"/>
      <c r="V184" s="4"/>
      <c r="W184" s="4"/>
      <c r="X184" s="4"/>
      <c r="Y184" s="4"/>
      <c r="Z184" s="4"/>
      <c r="AA184" s="4"/>
      <c r="AB184" s="4"/>
      <c r="AC184" s="4"/>
      <c r="AD184" s="145"/>
      <c r="AE184" s="4"/>
      <c r="AF184" s="2"/>
      <c r="AG184" s="17"/>
      <c r="AH184" s="17"/>
      <c r="AI184" s="17"/>
      <c r="AJ184" s="17"/>
      <c r="AK184" s="17"/>
      <c r="AL184" s="3"/>
      <c r="AM184" s="3"/>
    </row>
    <row r="185" spans="1:39" x14ac:dyDescent="0.3">
      <c r="A185" s="1"/>
      <c r="B185" s="117"/>
      <c r="C185" s="5"/>
      <c r="D185" s="5"/>
      <c r="E185" s="5"/>
      <c r="F185" s="2"/>
      <c r="G185" s="5"/>
      <c r="H185" s="5"/>
      <c r="I185" s="5"/>
      <c r="J185" s="116"/>
      <c r="K185" s="116"/>
      <c r="L185" s="2"/>
      <c r="M185" s="2"/>
      <c r="N185" s="4"/>
      <c r="O185" s="4"/>
      <c r="P185" s="4"/>
      <c r="Q185" s="4"/>
      <c r="R185" s="4"/>
      <c r="S185" s="4"/>
      <c r="T185" s="4"/>
      <c r="U185" s="4"/>
      <c r="V185" s="4"/>
      <c r="W185" s="4"/>
      <c r="X185" s="4"/>
      <c r="Y185" s="4"/>
      <c r="Z185" s="4"/>
      <c r="AA185" s="4"/>
      <c r="AB185" s="4"/>
      <c r="AC185" s="4"/>
      <c r="AD185" s="145"/>
      <c r="AE185" s="4"/>
      <c r="AF185" s="2"/>
      <c r="AG185" s="2"/>
      <c r="AH185" s="17"/>
      <c r="AI185" s="17"/>
      <c r="AJ185" s="2"/>
      <c r="AK185" s="2"/>
      <c r="AL185" s="3"/>
      <c r="AM185" s="3"/>
    </row>
    <row r="461" spans="1:1" ht="6" customHeight="1" x14ac:dyDescent="0.3">
      <c r="A461" s="13"/>
    </row>
    <row r="462" spans="1:1" ht="18.75" hidden="1" customHeight="1" x14ac:dyDescent="0.3">
      <c r="A462" s="13"/>
    </row>
    <row r="463" spans="1:1" x14ac:dyDescent="0.3">
      <c r="A463" s="13"/>
    </row>
    <row r="464" spans="1:1" x14ac:dyDescent="0.3">
      <c r="A464" s="13"/>
    </row>
    <row r="465" spans="1:9" x14ac:dyDescent="0.3">
      <c r="A465" s="13"/>
    </row>
    <row r="466" spans="1:9" x14ac:dyDescent="0.3">
      <c r="A466" s="13"/>
    </row>
    <row r="467" spans="1:9" x14ac:dyDescent="0.3">
      <c r="A467" s="13"/>
    </row>
    <row r="468" spans="1:9" x14ac:dyDescent="0.3">
      <c r="A468" s="13"/>
    </row>
    <row r="469" spans="1:9" x14ac:dyDescent="0.3">
      <c r="A469" s="13"/>
    </row>
    <row r="470" spans="1:9" ht="18.600000000000001" thickBot="1" x14ac:dyDescent="0.35">
      <c r="A470" s="13"/>
    </row>
    <row r="471" spans="1:9" x14ac:dyDescent="0.25">
      <c r="A471" s="13"/>
      <c r="H471" s="38" t="s">
        <v>66</v>
      </c>
      <c r="I471" s="36"/>
    </row>
    <row r="472" spans="1:9" x14ac:dyDescent="0.25">
      <c r="A472" s="13"/>
      <c r="H472" s="38" t="s">
        <v>68</v>
      </c>
      <c r="I472" s="37"/>
    </row>
    <row r="473" spans="1:9" x14ac:dyDescent="0.25">
      <c r="A473" s="13"/>
      <c r="H473" s="38" t="s">
        <v>70</v>
      </c>
      <c r="I473" s="37"/>
    </row>
    <row r="474" spans="1:9" x14ac:dyDescent="0.25">
      <c r="A474" s="13"/>
      <c r="H474" s="38" t="s">
        <v>72</v>
      </c>
      <c r="I474" s="37"/>
    </row>
    <row r="475" spans="1:9" x14ac:dyDescent="0.25">
      <c r="A475" s="13"/>
      <c r="H475" s="38" t="s">
        <v>74</v>
      </c>
      <c r="I475" s="37"/>
    </row>
    <row r="476" spans="1:9" x14ac:dyDescent="0.25">
      <c r="A476" s="13"/>
      <c r="H476" s="38" t="s">
        <v>75</v>
      </c>
      <c r="I476" s="37"/>
    </row>
    <row r="477" spans="1:9" x14ac:dyDescent="0.25">
      <c r="A477" s="13"/>
      <c r="H477" s="38" t="s">
        <v>76</v>
      </c>
      <c r="I477" s="37"/>
    </row>
    <row r="478" spans="1:9" x14ac:dyDescent="0.25">
      <c r="A478" s="13"/>
      <c r="H478" s="38" t="s">
        <v>77</v>
      </c>
    </row>
    <row r="479" spans="1:9" x14ac:dyDescent="0.25">
      <c r="A479" s="13"/>
      <c r="H479" s="38" t="s">
        <v>78</v>
      </c>
    </row>
    <row r="480" spans="1:9" x14ac:dyDescent="0.25">
      <c r="A480" s="13"/>
      <c r="H480" s="38"/>
    </row>
    <row r="481" spans="1:1" x14ac:dyDescent="0.3">
      <c r="A481" s="13"/>
    </row>
    <row r="482" spans="1:1" x14ac:dyDescent="0.3">
      <c r="A482" s="13"/>
    </row>
    <row r="483" spans="1:1" x14ac:dyDescent="0.3">
      <c r="A483" s="13"/>
    </row>
    <row r="484" spans="1:1" x14ac:dyDescent="0.3">
      <c r="A484" s="13"/>
    </row>
    <row r="485" spans="1:1" x14ac:dyDescent="0.3">
      <c r="A485" s="13"/>
    </row>
    <row r="486" spans="1:1" x14ac:dyDescent="0.3">
      <c r="A486" s="13"/>
    </row>
    <row r="487" spans="1:1" x14ac:dyDescent="0.3">
      <c r="A487" s="13"/>
    </row>
    <row r="488" spans="1:1" x14ac:dyDescent="0.3">
      <c r="A488" s="13"/>
    </row>
    <row r="489" spans="1:1" x14ac:dyDescent="0.3">
      <c r="A489" s="13"/>
    </row>
    <row r="490" spans="1:1" x14ac:dyDescent="0.3">
      <c r="A490" s="13"/>
    </row>
    <row r="491" spans="1:1" x14ac:dyDescent="0.3">
      <c r="A491" s="13"/>
    </row>
    <row r="492" spans="1:1" x14ac:dyDescent="0.3">
      <c r="A492" s="13"/>
    </row>
    <row r="493" spans="1:1" x14ac:dyDescent="0.3">
      <c r="A493" s="13"/>
    </row>
    <row r="494" spans="1:1" x14ac:dyDescent="0.3">
      <c r="A494" s="13"/>
    </row>
    <row r="495" spans="1:1" x14ac:dyDescent="0.3">
      <c r="A495" s="13"/>
    </row>
    <row r="496" spans="1:1" x14ac:dyDescent="0.3">
      <c r="A496" s="13"/>
    </row>
    <row r="497" spans="1:1" x14ac:dyDescent="0.3">
      <c r="A497" s="13"/>
    </row>
    <row r="498" spans="1:1" x14ac:dyDescent="0.3">
      <c r="A498" s="13"/>
    </row>
    <row r="499" spans="1:1" x14ac:dyDescent="0.3">
      <c r="A499" s="13"/>
    </row>
    <row r="500" spans="1:1" x14ac:dyDescent="0.3">
      <c r="A500" s="13"/>
    </row>
    <row r="501" spans="1:1" x14ac:dyDescent="0.3">
      <c r="A501" s="13"/>
    </row>
    <row r="502" spans="1:1" x14ac:dyDescent="0.3">
      <c r="A502" s="13"/>
    </row>
    <row r="503" spans="1:1" x14ac:dyDescent="0.3">
      <c r="A503" s="13"/>
    </row>
    <row r="504" spans="1:1" x14ac:dyDescent="0.3">
      <c r="A504" s="13"/>
    </row>
    <row r="505" spans="1:1" x14ac:dyDescent="0.3">
      <c r="A505" s="13"/>
    </row>
    <row r="506" spans="1:1" x14ac:dyDescent="0.3">
      <c r="A506" s="13"/>
    </row>
    <row r="507" spans="1:1" x14ac:dyDescent="0.3">
      <c r="A507" s="13"/>
    </row>
    <row r="508" spans="1:1" x14ac:dyDescent="0.3">
      <c r="A508" s="13"/>
    </row>
    <row r="509" spans="1:1" x14ac:dyDescent="0.3">
      <c r="A509" s="13"/>
    </row>
    <row r="510" spans="1:1" x14ac:dyDescent="0.3">
      <c r="A510" s="13"/>
    </row>
    <row r="511" spans="1:1" x14ac:dyDescent="0.3">
      <c r="A511" s="13"/>
    </row>
    <row r="512" spans="1:1" x14ac:dyDescent="0.3">
      <c r="A512" s="13"/>
    </row>
    <row r="513" spans="1:1" x14ac:dyDescent="0.3">
      <c r="A513" s="13"/>
    </row>
    <row r="514" spans="1:1" x14ac:dyDescent="0.3">
      <c r="A514" s="13"/>
    </row>
    <row r="515" spans="1:1" x14ac:dyDescent="0.3">
      <c r="A515" s="13"/>
    </row>
    <row r="516" spans="1:1" x14ac:dyDescent="0.3">
      <c r="A516" s="13"/>
    </row>
    <row r="517" spans="1:1" x14ac:dyDescent="0.3">
      <c r="A517" s="13"/>
    </row>
    <row r="518" spans="1:1" x14ac:dyDescent="0.3">
      <c r="A518" s="13"/>
    </row>
    <row r="519" spans="1:1" x14ac:dyDescent="0.3">
      <c r="A519" s="13"/>
    </row>
    <row r="520" spans="1:1" x14ac:dyDescent="0.3">
      <c r="A520" s="13"/>
    </row>
    <row r="521" spans="1:1" x14ac:dyDescent="0.3">
      <c r="A521" s="13"/>
    </row>
    <row r="522" spans="1:1" x14ac:dyDescent="0.3">
      <c r="A522" s="13"/>
    </row>
    <row r="523" spans="1:1" x14ac:dyDescent="0.3">
      <c r="A523" s="13"/>
    </row>
    <row r="524" spans="1:1" x14ac:dyDescent="0.3">
      <c r="A524" s="13"/>
    </row>
    <row r="525" spans="1:1" x14ac:dyDescent="0.3">
      <c r="A525" s="13"/>
    </row>
    <row r="526" spans="1:1" x14ac:dyDescent="0.3">
      <c r="A526" s="13"/>
    </row>
    <row r="527" spans="1:1" x14ac:dyDescent="0.3">
      <c r="A527" s="13"/>
    </row>
    <row r="528" spans="1:1" x14ac:dyDescent="0.3">
      <c r="A528" s="13"/>
    </row>
    <row r="529" spans="1:1" x14ac:dyDescent="0.3">
      <c r="A529" s="13"/>
    </row>
    <row r="530" spans="1:1" x14ac:dyDescent="0.3">
      <c r="A530" s="13"/>
    </row>
    <row r="531" spans="1:1" x14ac:dyDescent="0.3">
      <c r="A531" s="13"/>
    </row>
    <row r="532" spans="1:1" x14ac:dyDescent="0.3">
      <c r="A532" s="13"/>
    </row>
    <row r="533" spans="1:1" x14ac:dyDescent="0.3">
      <c r="A533" s="13"/>
    </row>
    <row r="534" spans="1:1" x14ac:dyDescent="0.3">
      <c r="A534" s="13"/>
    </row>
    <row r="535" spans="1:1" x14ac:dyDescent="0.3">
      <c r="A535" s="13"/>
    </row>
    <row r="536" spans="1:1" x14ac:dyDescent="0.3">
      <c r="A536" s="13"/>
    </row>
    <row r="537" spans="1:1" x14ac:dyDescent="0.3">
      <c r="A537" s="13"/>
    </row>
    <row r="538" spans="1:1" x14ac:dyDescent="0.3">
      <c r="A538" s="13"/>
    </row>
    <row r="539" spans="1:1" x14ac:dyDescent="0.3">
      <c r="A539" s="13"/>
    </row>
    <row r="540" spans="1:1" x14ac:dyDescent="0.3">
      <c r="A540" s="13"/>
    </row>
    <row r="541" spans="1:1" x14ac:dyDescent="0.3">
      <c r="A541" s="13"/>
    </row>
    <row r="542" spans="1:1" x14ac:dyDescent="0.3">
      <c r="A542" s="13"/>
    </row>
    <row r="543" spans="1:1" x14ac:dyDescent="0.3">
      <c r="A543" s="13"/>
    </row>
    <row r="544" spans="1:1" x14ac:dyDescent="0.3">
      <c r="A544" s="13"/>
    </row>
    <row r="545" spans="1:1" x14ac:dyDescent="0.3">
      <c r="A545" s="13"/>
    </row>
    <row r="546" spans="1:1" x14ac:dyDescent="0.3">
      <c r="A546" s="13"/>
    </row>
    <row r="547" spans="1:1" x14ac:dyDescent="0.3">
      <c r="A547" s="13"/>
    </row>
    <row r="548" spans="1:1" x14ac:dyDescent="0.3">
      <c r="A548" s="13"/>
    </row>
    <row r="549" spans="1:1" x14ac:dyDescent="0.3">
      <c r="A549" s="13"/>
    </row>
    <row r="550" spans="1:1" x14ac:dyDescent="0.3">
      <c r="A550" s="13"/>
    </row>
    <row r="551" spans="1:1" x14ac:dyDescent="0.3">
      <c r="A551" s="13"/>
    </row>
    <row r="552" spans="1:1" x14ac:dyDescent="0.3">
      <c r="A552" s="13"/>
    </row>
    <row r="553" spans="1:1" x14ac:dyDescent="0.3">
      <c r="A553" s="13"/>
    </row>
    <row r="554" spans="1:1" x14ac:dyDescent="0.3">
      <c r="A554" s="13"/>
    </row>
    <row r="555" spans="1:1" x14ac:dyDescent="0.3">
      <c r="A555" s="13"/>
    </row>
    <row r="556" spans="1:1" x14ac:dyDescent="0.3">
      <c r="A556" s="13"/>
    </row>
    <row r="557" spans="1:1" x14ac:dyDescent="0.3">
      <c r="A557" s="13"/>
    </row>
    <row r="650" spans="40:42" x14ac:dyDescent="0.3">
      <c r="AN650" s="12" t="s">
        <v>79</v>
      </c>
      <c r="AO650" s="78" t="e">
        <f>+AVERAGE(#REF!,#REF!,#REF!)</f>
        <v>#REF!</v>
      </c>
      <c r="AP650" s="78"/>
    </row>
    <row r="651" spans="40:42" x14ac:dyDescent="0.3">
      <c r="AN651" s="12" t="s">
        <v>80</v>
      </c>
      <c r="AO651" s="78" t="e">
        <f>+AVERAGE(#REF!)</f>
        <v>#REF!</v>
      </c>
      <c r="AP651" s="78"/>
    </row>
    <row r="652" spans="40:42" x14ac:dyDescent="0.3">
      <c r="AN652" s="12" t="s">
        <v>81</v>
      </c>
      <c r="AO652" s="78" t="e">
        <f>+AVERAGE(#REF!)</f>
        <v>#REF!</v>
      </c>
      <c r="AP652" s="78"/>
    </row>
    <row r="653" spans="40:42" x14ac:dyDescent="0.3">
      <c r="AN653" s="12" t="s">
        <v>82</v>
      </c>
      <c r="AO653" s="78" t="e">
        <f>+AVERAGE(#REF!)</f>
        <v>#REF!</v>
      </c>
      <c r="AP653" s="78"/>
    </row>
    <row r="654" spans="40:42" x14ac:dyDescent="0.3">
      <c r="AN654" s="12" t="s">
        <v>83</v>
      </c>
      <c r="AO654" s="78" t="e">
        <f>+AVERAGE(#REF!)</f>
        <v>#REF!</v>
      </c>
      <c r="AP654" s="78"/>
    </row>
    <row r="655" spans="40:42" x14ac:dyDescent="0.3">
      <c r="AN655" s="12" t="s">
        <v>84</v>
      </c>
      <c r="AO655" s="78" t="e">
        <f>+AVERAGE(#REF!)</f>
        <v>#REF!</v>
      </c>
      <c r="AP655" s="78"/>
    </row>
    <row r="656" spans="40:42" x14ac:dyDescent="0.3">
      <c r="AN656" s="12"/>
      <c r="AO656" s="78" t="e">
        <f>+AVERAGE(AO650:AO655)</f>
        <v>#REF!</v>
      </c>
      <c r="AP656" s="78"/>
    </row>
    <row r="657" spans="40:40" x14ac:dyDescent="0.3">
      <c r="AN657" s="12"/>
    </row>
    <row r="658" spans="40:40" x14ac:dyDescent="0.3">
      <c r="AN658" s="12"/>
    </row>
    <row r="659" spans="40:40" x14ac:dyDescent="0.3">
      <c r="AN659" s="12"/>
    </row>
    <row r="660" spans="40:40" x14ac:dyDescent="0.3">
      <c r="AN660" s="12"/>
    </row>
    <row r="661" spans="40:40" x14ac:dyDescent="0.3">
      <c r="AN661" s="12"/>
    </row>
    <row r="662" spans="40:40" x14ac:dyDescent="0.3">
      <c r="AN662" s="12"/>
    </row>
    <row r="663" spans="40:40" x14ac:dyDescent="0.3">
      <c r="AN663" s="12"/>
    </row>
    <row r="664" spans="40:40" x14ac:dyDescent="0.3">
      <c r="AN664" s="12"/>
    </row>
    <row r="665" spans="40:40" x14ac:dyDescent="0.3">
      <c r="AN665" s="12"/>
    </row>
    <row r="666" spans="40:40" x14ac:dyDescent="0.3">
      <c r="AN666" s="12"/>
    </row>
    <row r="667" spans="40:40" x14ac:dyDescent="0.3">
      <c r="AN667" s="12"/>
    </row>
    <row r="668" spans="40:40" x14ac:dyDescent="0.3">
      <c r="AN668" s="12"/>
    </row>
    <row r="669" spans="40:40" x14ac:dyDescent="0.3">
      <c r="AN669" s="12"/>
    </row>
    <row r="670" spans="40:40" x14ac:dyDescent="0.3">
      <c r="AN670" s="12"/>
    </row>
    <row r="671" spans="40:40" x14ac:dyDescent="0.3">
      <c r="AN671" s="12"/>
    </row>
    <row r="672" spans="40:40" x14ac:dyDescent="0.3">
      <c r="AN672" s="12"/>
    </row>
    <row r="673" spans="40:40" x14ac:dyDescent="0.3">
      <c r="AN673" s="12"/>
    </row>
    <row r="674" spans="40:40" x14ac:dyDescent="0.3">
      <c r="AN674" s="12"/>
    </row>
    <row r="675" spans="40:40" x14ac:dyDescent="0.3">
      <c r="AN675" s="12"/>
    </row>
    <row r="676" spans="40:40" x14ac:dyDescent="0.3">
      <c r="AN676" s="12"/>
    </row>
    <row r="677" spans="40:40" x14ac:dyDescent="0.3">
      <c r="AN677" s="12"/>
    </row>
    <row r="678" spans="40:40" x14ac:dyDescent="0.3">
      <c r="AN678" s="12"/>
    </row>
    <row r="679" spans="40:40" x14ac:dyDescent="0.3">
      <c r="AN679" s="12"/>
    </row>
    <row r="680" spans="40:40" x14ac:dyDescent="0.3">
      <c r="AN680" s="12"/>
    </row>
    <row r="681" spans="40:40" x14ac:dyDescent="0.3">
      <c r="AN681" s="12"/>
    </row>
    <row r="682" spans="40:40" x14ac:dyDescent="0.3">
      <c r="AN682" s="12"/>
    </row>
    <row r="683" spans="40:40" x14ac:dyDescent="0.3">
      <c r="AN683" s="12"/>
    </row>
    <row r="684" spans="40:40" x14ac:dyDescent="0.3">
      <c r="AN684" s="12"/>
    </row>
    <row r="685" spans="40:40" x14ac:dyDescent="0.3">
      <c r="AN685" s="12"/>
    </row>
    <row r="686" spans="40:40" x14ac:dyDescent="0.3">
      <c r="AN686" s="12"/>
    </row>
    <row r="687" spans="40:40" x14ac:dyDescent="0.3">
      <c r="AN687" s="12"/>
    </row>
    <row r="688" spans="40:40" x14ac:dyDescent="0.3">
      <c r="AN688" s="12"/>
    </row>
    <row r="689" spans="40:40" x14ac:dyDescent="0.3">
      <c r="AN689" s="12"/>
    </row>
    <row r="690" spans="40:40" x14ac:dyDescent="0.3">
      <c r="AN690" s="12"/>
    </row>
    <row r="691" spans="40:40" x14ac:dyDescent="0.3">
      <c r="AN691" s="12"/>
    </row>
    <row r="692" spans="40:40" x14ac:dyDescent="0.3">
      <c r="AN692" s="12"/>
    </row>
    <row r="693" spans="40:40" x14ac:dyDescent="0.3">
      <c r="AN693" s="12"/>
    </row>
    <row r="694" spans="40:40" x14ac:dyDescent="0.3">
      <c r="AN694" s="12"/>
    </row>
    <row r="695" spans="40:40" x14ac:dyDescent="0.3">
      <c r="AN695" s="12"/>
    </row>
    <row r="696" spans="40:40" x14ac:dyDescent="0.3">
      <c r="AN696" s="12"/>
    </row>
    <row r="697" spans="40:40" x14ac:dyDescent="0.3">
      <c r="AN697" s="12"/>
    </row>
    <row r="698" spans="40:40" x14ac:dyDescent="0.3">
      <c r="AN698" s="12"/>
    </row>
    <row r="699" spans="40:40" x14ac:dyDescent="0.3">
      <c r="AN699" s="12"/>
    </row>
    <row r="700" spans="40:40" x14ac:dyDescent="0.3">
      <c r="AN700" s="12"/>
    </row>
    <row r="701" spans="40:40" x14ac:dyDescent="0.3">
      <c r="AN701" s="12"/>
    </row>
    <row r="702" spans="40:40" x14ac:dyDescent="0.3">
      <c r="AN702" s="12"/>
    </row>
    <row r="703" spans="40:40" x14ac:dyDescent="0.3">
      <c r="AN703" s="12"/>
    </row>
    <row r="704" spans="40:40" x14ac:dyDescent="0.3">
      <c r="AN704" s="12"/>
    </row>
    <row r="705" spans="40:40" x14ac:dyDescent="0.3">
      <c r="AN705" s="12"/>
    </row>
    <row r="706" spans="40:40" x14ac:dyDescent="0.3">
      <c r="AN706" s="12"/>
    </row>
    <row r="707" spans="40:40" x14ac:dyDescent="0.3">
      <c r="AN707" s="12"/>
    </row>
    <row r="708" spans="40:40" x14ac:dyDescent="0.3">
      <c r="AN708" s="12"/>
    </row>
    <row r="709" spans="40:40" x14ac:dyDescent="0.3">
      <c r="AN709" s="12"/>
    </row>
    <row r="710" spans="40:40" x14ac:dyDescent="0.3">
      <c r="AN710" s="12"/>
    </row>
    <row r="711" spans="40:40" x14ac:dyDescent="0.3">
      <c r="AN711" s="12"/>
    </row>
    <row r="712" spans="40:40" x14ac:dyDescent="0.3">
      <c r="AN712" s="12"/>
    </row>
    <row r="713" spans="40:40" x14ac:dyDescent="0.3">
      <c r="AN713" s="12"/>
    </row>
    <row r="714" spans="40:40" x14ac:dyDescent="0.3">
      <c r="AN714" s="12"/>
    </row>
    <row r="715" spans="40:40" x14ac:dyDescent="0.3">
      <c r="AN715" s="12"/>
    </row>
    <row r="716" spans="40:40" x14ac:dyDescent="0.3">
      <c r="AN716" s="12"/>
    </row>
    <row r="717" spans="40:40" x14ac:dyDescent="0.3">
      <c r="AN717" s="12"/>
    </row>
    <row r="718" spans="40:40" x14ac:dyDescent="0.3">
      <c r="AN718" s="12"/>
    </row>
    <row r="719" spans="40:40" x14ac:dyDescent="0.3">
      <c r="AN719" s="12"/>
    </row>
    <row r="720" spans="40:40" x14ac:dyDescent="0.3">
      <c r="AN720" s="12"/>
    </row>
    <row r="721" spans="40:40" x14ac:dyDescent="0.3">
      <c r="AN721" s="12"/>
    </row>
    <row r="722" spans="40:40" x14ac:dyDescent="0.3">
      <c r="AN722" s="12"/>
    </row>
    <row r="723" spans="40:40" x14ac:dyDescent="0.3">
      <c r="AN723" s="12"/>
    </row>
    <row r="724" spans="40:40" x14ac:dyDescent="0.3">
      <c r="AN724" s="12"/>
    </row>
    <row r="725" spans="40:40" x14ac:dyDescent="0.3">
      <c r="AN725" s="12"/>
    </row>
    <row r="726" spans="40:40" x14ac:dyDescent="0.3">
      <c r="AN726" s="12"/>
    </row>
    <row r="727" spans="40:40" x14ac:dyDescent="0.3">
      <c r="AN727" s="12"/>
    </row>
    <row r="728" spans="40:40" x14ac:dyDescent="0.3">
      <c r="AN728" s="12"/>
    </row>
    <row r="729" spans="40:40" x14ac:dyDescent="0.3">
      <c r="AN729" s="12"/>
    </row>
    <row r="730" spans="40:40" x14ac:dyDescent="0.3">
      <c r="AN730" s="12"/>
    </row>
    <row r="731" spans="40:40" x14ac:dyDescent="0.3">
      <c r="AN731" s="12"/>
    </row>
    <row r="732" spans="40:40" x14ac:dyDescent="0.3">
      <c r="AN732" s="12"/>
    </row>
    <row r="733" spans="40:40" x14ac:dyDescent="0.3">
      <c r="AN733" s="12"/>
    </row>
    <row r="734" spans="40:40" x14ac:dyDescent="0.3">
      <c r="AN734" s="12"/>
    </row>
    <row r="735" spans="40:40" x14ac:dyDescent="0.3">
      <c r="AN735" s="12"/>
    </row>
    <row r="736" spans="40:40" x14ac:dyDescent="0.3">
      <c r="AN736" s="12"/>
    </row>
    <row r="737" spans="40:40" x14ac:dyDescent="0.3">
      <c r="AN737" s="12"/>
    </row>
    <row r="738" spans="40:40" x14ac:dyDescent="0.3">
      <c r="AN738" s="12"/>
    </row>
    <row r="739" spans="40:40" x14ac:dyDescent="0.3">
      <c r="AN739" s="12"/>
    </row>
    <row r="740" spans="40:40" x14ac:dyDescent="0.3">
      <c r="AN740" s="12"/>
    </row>
    <row r="741" spans="40:40" x14ac:dyDescent="0.3">
      <c r="AN741" s="12"/>
    </row>
    <row r="742" spans="40:40" x14ac:dyDescent="0.3">
      <c r="AN742" s="12"/>
    </row>
    <row r="743" spans="40:40" x14ac:dyDescent="0.3">
      <c r="AN743" s="12"/>
    </row>
    <row r="744" spans="40:40" x14ac:dyDescent="0.3">
      <c r="AN744" s="12"/>
    </row>
    <row r="745" spans="40:40" x14ac:dyDescent="0.3">
      <c r="AN745" s="12"/>
    </row>
    <row r="746" spans="40:40" x14ac:dyDescent="0.3">
      <c r="AN746" s="12"/>
    </row>
    <row r="747" spans="40:40" x14ac:dyDescent="0.3">
      <c r="AN747" s="12" t="s">
        <v>85</v>
      </c>
    </row>
  </sheetData>
  <mergeCells count="149">
    <mergeCell ref="AV10:AV11"/>
    <mergeCell ref="AV12:AV14"/>
    <mergeCell ref="W2:W3"/>
    <mergeCell ref="X2:X3"/>
    <mergeCell ref="AB7:AB9"/>
    <mergeCell ref="AC7:AC9"/>
    <mergeCell ref="AT7:AV7"/>
    <mergeCell ref="AW7:AY7"/>
    <mergeCell ref="AZ7:BB7"/>
    <mergeCell ref="H15:H17"/>
    <mergeCell ref="H12:H14"/>
    <mergeCell ref="AB10:AB11"/>
    <mergeCell ref="AC10:AC11"/>
    <mergeCell ref="AB12:AB14"/>
    <mergeCell ref="AC12:AC14"/>
    <mergeCell ref="AB15:AB17"/>
    <mergeCell ref="AC15:AC17"/>
    <mergeCell ref="AT15:AT17"/>
    <mergeCell ref="AU15:AU17"/>
    <mergeCell ref="AV15:AV17"/>
    <mergeCell ref="AW15:AW17"/>
    <mergeCell ref="AX15:AX17"/>
    <mergeCell ref="AY15:AY17"/>
    <mergeCell ref="AZ15:AZ17"/>
    <mergeCell ref="BA15:BA17"/>
    <mergeCell ref="BB15:BB17"/>
    <mergeCell ref="AA16:AA17"/>
    <mergeCell ref="AF15:AF17"/>
    <mergeCell ref="AI157:AK157"/>
    <mergeCell ref="AH153:AH154"/>
    <mergeCell ref="AI154:AK154"/>
    <mergeCell ref="AI155:AK155"/>
    <mergeCell ref="AD7:AE8"/>
    <mergeCell ref="AF7:AF9"/>
    <mergeCell ref="AD10:AD11"/>
    <mergeCell ref="AE10:AE11"/>
    <mergeCell ref="AF10:AF11"/>
    <mergeCell ref="AD15:AD17"/>
    <mergeCell ref="AE15:AE17"/>
    <mergeCell ref="AF12:AF14"/>
    <mergeCell ref="AG12:AG14"/>
    <mergeCell ref="AH15:AH17"/>
    <mergeCell ref="AG15:AG17"/>
    <mergeCell ref="AI15:AI17"/>
    <mergeCell ref="AG10:AG11"/>
    <mergeCell ref="AI156:AK156"/>
    <mergeCell ref="N8:N9"/>
    <mergeCell ref="O8:P8"/>
    <mergeCell ref="D7:I7"/>
    <mergeCell ref="V7:AA7"/>
    <mergeCell ref="AS7:AS8"/>
    <mergeCell ref="AQ8:AR8"/>
    <mergeCell ref="AH7:AR7"/>
    <mergeCell ref="AJ8:AJ9"/>
    <mergeCell ref="W8:W9"/>
    <mergeCell ref="V8:V9"/>
    <mergeCell ref="X8:X9"/>
    <mergeCell ref="AH8:AH9"/>
    <mergeCell ref="AN8:AO8"/>
    <mergeCell ref="AP8:AP9"/>
    <mergeCell ref="AI8:AI9"/>
    <mergeCell ref="AM8:AM9"/>
    <mergeCell ref="Y8:Y9"/>
    <mergeCell ref="Z8:Z9"/>
    <mergeCell ref="AA8:AA9"/>
    <mergeCell ref="AG7:AG9"/>
    <mergeCell ref="AK8:AL8"/>
    <mergeCell ref="K12:K14"/>
    <mergeCell ref="L12:L14"/>
    <mergeCell ref="M16:M17"/>
    <mergeCell ref="N15:N17"/>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R16:R17"/>
    <mergeCell ref="S16:S17"/>
    <mergeCell ref="T16:T17"/>
    <mergeCell ref="U16:U17"/>
    <mergeCell ref="V16:V17"/>
    <mergeCell ref="B10:B11"/>
    <mergeCell ref="A10:A11"/>
    <mergeCell ref="A15:A17"/>
    <mergeCell ref="B15:B17"/>
    <mergeCell ref="G15:G17"/>
    <mergeCell ref="N10:N11"/>
    <mergeCell ref="I16:I17"/>
    <mergeCell ref="J15:J17"/>
    <mergeCell ref="K15:K17"/>
    <mergeCell ref="L15:L17"/>
    <mergeCell ref="G10:G11"/>
    <mergeCell ref="H10:H11"/>
    <mergeCell ref="J10:J11"/>
    <mergeCell ref="K10:K11"/>
    <mergeCell ref="L10:L11"/>
    <mergeCell ref="B12:B14"/>
    <mergeCell ref="G12:G14"/>
    <mergeCell ref="A12:A14"/>
    <mergeCell ref="J12:J14"/>
    <mergeCell ref="O16:O17"/>
    <mergeCell ref="P16:P17"/>
    <mergeCell ref="Q16:Q17"/>
    <mergeCell ref="Y12:Y14"/>
    <mergeCell ref="Z12:Z14"/>
    <mergeCell ref="AA12:AA14"/>
    <mergeCell ref="AD12:AD14"/>
    <mergeCell ref="AE12:AE14"/>
    <mergeCell ref="M12:M14"/>
    <mergeCell ref="N12:N14"/>
    <mergeCell ref="O12:O14"/>
    <mergeCell ref="P12:P14"/>
    <mergeCell ref="Q12:Q14"/>
    <mergeCell ref="R12:R14"/>
    <mergeCell ref="S12:S14"/>
    <mergeCell ref="T12:T14"/>
    <mergeCell ref="U12:U14"/>
    <mergeCell ref="V12:V14"/>
    <mergeCell ref="W12:W14"/>
    <mergeCell ref="X12:X14"/>
    <mergeCell ref="W16:W17"/>
    <mergeCell ref="X16:X17"/>
    <mergeCell ref="Y16:Y17"/>
    <mergeCell ref="Z16:Z17"/>
    <mergeCell ref="AO15:AO17"/>
    <mergeCell ref="AP15:AP17"/>
    <mergeCell ref="AQ15:AQ17"/>
    <mergeCell ref="AR15:AR17"/>
    <mergeCell ref="AS15:AS17"/>
    <mergeCell ref="AJ15:AJ17"/>
    <mergeCell ref="AK15:AK17"/>
    <mergeCell ref="AL15:AL17"/>
    <mergeCell ref="AM15:AM17"/>
    <mergeCell ref="AN15:AN17"/>
  </mergeCells>
  <conditionalFormatting sqref="K10 K15 K12 K18:K28">
    <cfRule type="cellIs" dxfId="24" priority="127" operator="equal">
      <formula>"Catastrófico"</formula>
    </cfRule>
    <cfRule type="cellIs" dxfId="23" priority="128" operator="equal">
      <formula>"Mayor"</formula>
    </cfRule>
    <cfRule type="cellIs" dxfId="22" priority="129" operator="equal">
      <formula>"Moderado"</formula>
    </cfRule>
  </conditionalFormatting>
  <conditionalFormatting sqref="L10 AF10 L15 L12 AF15 AF12 L18:L28 AF18:AF28">
    <cfRule type="cellIs" dxfId="21" priority="119" operator="equal">
      <formula>"Moderado"</formula>
    </cfRule>
    <cfRule type="cellIs" dxfId="20" priority="120" operator="equal">
      <formula>"Alto"</formula>
    </cfRule>
    <cfRule type="cellIs" dxfId="19" priority="121" operator="equal">
      <formula>"Extremo"</formula>
    </cfRule>
  </conditionalFormatting>
  <conditionalFormatting sqref="J10 J15 J12 J18:J28">
    <cfRule type="cellIs" dxfId="18" priority="122" operator="equal">
      <formula>"Casi seguro"</formula>
    </cfRule>
    <cfRule type="cellIs" dxfId="17" priority="123" operator="equal">
      <formula>"Probable"</formula>
    </cfRule>
    <cfRule type="cellIs" dxfId="16" priority="124" operator="equal">
      <formula>"Posible"</formula>
    </cfRule>
    <cfRule type="cellIs" dxfId="15" priority="125" operator="equal">
      <formula>"Improbable"</formula>
    </cfRule>
    <cfRule type="cellIs" dxfId="14" priority="126" operator="equal">
      <formula>"Rara vez"</formula>
    </cfRule>
  </conditionalFormatting>
  <conditionalFormatting sqref="Z29:Z34 Z24:AC28 Z18:Z23 Z10:Z11 Z15:Z16">
    <cfRule type="cellIs" dxfId="13" priority="111" operator="equal">
      <formula>"NO"</formula>
    </cfRule>
    <cfRule type="cellIs" dxfId="12" priority="112" operator="equal">
      <formula>"SI"</formula>
    </cfRule>
  </conditionalFormatting>
  <conditionalFormatting sqref="AE10 AE15 AE12 AE18:AE28">
    <cfRule type="cellIs" dxfId="11" priority="95" operator="equal">
      <formula>"Catastrófico"</formula>
    </cfRule>
    <cfRule type="cellIs" dxfId="10" priority="96" operator="equal">
      <formula>"Mayor"</formula>
    </cfRule>
    <cfRule type="cellIs" dxfId="9" priority="97" operator="equal">
      <formula>"Moderado"</formula>
    </cfRule>
  </conditionalFormatting>
  <conditionalFormatting sqref="AD10 AD15 AD12 AD18:AD28">
    <cfRule type="cellIs" dxfId="8" priority="90" operator="equal">
      <formula>"Casi seguro"</formula>
    </cfRule>
    <cfRule type="cellIs" dxfId="7" priority="91" operator="equal">
      <formula>"Probable"</formula>
    </cfRule>
    <cfRule type="cellIs" dxfId="6" priority="92" operator="equal">
      <formula>"Posible"</formula>
    </cfRule>
    <cfRule type="cellIs" dxfId="5" priority="93" operator="equal">
      <formula>"Improbable"</formula>
    </cfRule>
    <cfRule type="cellIs" dxfId="4" priority="94" operator="equal">
      <formula>"Rara vez"</formula>
    </cfRule>
  </conditionalFormatting>
  <conditionalFormatting sqref="L10 L15 L12 L18:L28">
    <cfRule type="cellIs" dxfId="3" priority="4" operator="equal">
      <formula>"Bajo"</formula>
    </cfRule>
  </conditionalFormatting>
  <conditionalFormatting sqref="AF10 AF15 AF12 AF18:AF28">
    <cfRule type="cellIs" dxfId="2" priority="3" operator="equal">
      <formula>"Bajo"</formula>
    </cfRule>
  </conditionalFormatting>
  <conditionalFormatting sqref="Z12">
    <cfRule type="cellIs" dxfId="1" priority="1" operator="equal">
      <formula>"NO"</formula>
    </cfRule>
    <cfRule type="cellIs" dxfId="0" priority="2" operator="equal">
      <formula>"SI"</formula>
    </cfRule>
  </conditionalFormatting>
  <dataValidations count="31">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VK12:WVK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formula1>#REF!</formula1>
    </dataValidation>
    <dataValidation type="list" allowBlank="1" showInputMessage="1" showErrorMessage="1" sqref="WVQ983043:WVQ983044 JE12:JE23 WVQ12:WVQ23 WLU12:WLU23 WBY12:WBY23 VSC12:VSC23 VIG12:VIG23 UYK12:UYK23 UOO12:UOO23 UES12:UES23 TUW12:TUW23 TLA12:TLA23 TBE12:TBE23 SRI12:SRI23 SHM12:SHM23 RXQ12:RXQ23 RNU12:RNU23 RDY12:RDY23 QUC12:QUC23 QKG12:QKG23 QAK12:QAK23 PQO12:PQO23 PGS12:PGS23 OWW12:OWW23 ONA12:ONA23 ODE12:ODE23 NTI12:NTI23 NJM12:NJM23 MZQ12:MZQ23 MPU12:MPU23 MFY12:MFY23 LWC12:LWC23 LMG12:LMG23 LCK12:LCK23 KSO12:KSO23 KIS12:KIS23 JYW12:JYW23 JPA12:JPA23 JFE12:JFE23 IVI12:IVI23 ILM12:ILM23 IBQ12:IBQ23 HRU12:HRU23 HHY12:HHY23 GYC12:GYC23 GOG12:GOG23 GEK12:GEK23 FUO12:FUO23 FKS12:FKS23 FAW12:FAW23 ERA12:ERA23 EHE12:EHE23 DXI12:DXI23 DNM12:DNM23 DDQ12:DDQ23 CTU12:CTU23 CJY12:CJY23 CAC12:CAC23 BQG12:BQG23 BGK12:BGK23 AWO12:AWO23 AMS12:AMS23 ACW12:ACW23 TA12:TA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VW12:WVW23 JK12:JK23 TG12:TG23 ADC12:ADC23 AMY12:AMY23 AWU12:AWU23 BGQ12:BGQ23 BQM12:BQM23 CAI12:CAI23 CKE12:CKE23 CUA12:CUA23 DDW12:DDW23 DNS12:DNS23 DXO12:DXO23 EHK12:EHK23 ERG12:ERG23 FBC12:FBC23 FKY12:FKY23 FUU12:FUU23 GEQ12:GEQ23 GOM12:GOM23 GYI12:GYI23 HIE12:HIE23 HSA12:HSA23 IBW12:IBW23 ILS12:ILS23 IVO12:IVO23 JFK12:JFK23 JPG12:JPG23 JZC12:JZC23 KIY12:KIY23 KSU12:KSU23 LCQ12:LCQ23 LMM12:LMM23 LWI12:LWI23 MGE12:MGE23 MQA12:MQA23 MZW12:MZW23 NJS12:NJS23 NTO12:NTO23 ODK12:ODK23 ONG12:ONG23 OXC12:OXC23 PGY12:PGY23 PQU12:PQU23 QAQ12:QAQ23 QKM12:QKM23 QUI12:QUI23 REE12:REE23 ROA12:ROA23 RXW12:RXW23 SHS12:SHS23 SRO12:SRO23 TBK12:TBK23 TLG12:TLG23 TVC12:TVC23 UEY12:UEY23 UOU12:UOU23 UYQ12:UYQ23 VIM12:VIM23 VSI12:VSI23 WCE12:WCE23 WMA12:WMA23">
      <formula1>TipoControl</formula1>
    </dataValidation>
    <dataValidation type="list" allowBlank="1" showInputMessage="1" showErrorMessage="1" sqref="N10 N15 N12 N18:N28 AI10:AI14 AI18:AI28">
      <formula1>TipodeControl</formula1>
    </dataValidation>
    <dataValidation type="list" allowBlank="1" showInputMessage="1" showErrorMessage="1" sqref="O18:Q28 S18:T28 S15:T16 S10:T12 O15:Q16 O10:Q12">
      <formula1>Criterio1_2_4_5</formula1>
    </dataValidation>
    <dataValidation type="list" allowBlank="1" showInputMessage="1" showErrorMessage="1" sqref="U18:U28 U15:U16 U10:U12">
      <formula1>Criterio6</formula1>
    </dataValidation>
    <dataValidation type="list" allowBlank="1" showInputMessage="1" showErrorMessage="1" sqref="W18:Y28 AA18:AC23 W10:Y12 W15:Y16 AA10:AA12 AB12:AC12 AB10:AC10 AA15:AA16 AB15:AC15">
      <formula1>ejecución</formula1>
    </dataValidation>
    <dataValidation type="list" allowBlank="1" showInputMessage="1" showErrorMessage="1" sqref="B10 B18:B28 B12 B15">
      <formula1>$BV$126:$BV$140</formula1>
    </dataValidation>
    <dataValidation type="list" allowBlank="1" showInputMessage="1" showErrorMessage="1" sqref="H18:H34 H12 H15 H10">
      <formula1>$BU$126:$BU$133</formula1>
    </dataValidation>
    <dataValidation type="list" allowBlank="1" showInputMessage="1" showErrorMessage="1" sqref="J18:J28 AD18:AD28 AD12 J12 AD15 AD10 J15 J10">
      <formula1>$BY$126:$BY$130</formula1>
    </dataValidation>
    <dataValidation type="list" allowBlank="1" showInputMessage="1" showErrorMessage="1" sqref="K18:K28 AE18:AE28 AE12 K12 AE15 AE10 K15 K1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formula1>$I$126:$I$130</formula1>
    </dataValidation>
    <dataValidation type="list" allowBlank="1" showInputMessage="1" showErrorMessage="1" sqref="WWL983043:WWN983045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AG983043:AG983045 AG917507:AG917509 AG851971:AG851973 AG786435:AG786437 AG720899:AG720901 AG655363:AG655365 AG589827:AG589829 AG524291:AG524293 AG458755:AG458757 AG393219:AG393221 AG327683:AG327685 AG262147:AG262149 AG196611:AG196613 AG131075:AG131077 AG65539:AG65541 WMP12:WMR23 WCT12:WCV23 VSX12:VSZ23 VJB12:VJD23 UZF12:UZH23 UPJ12:UPL23 UFN12:UFP23 TVR12:TVT23 TLV12:TLX23 TBZ12:TCB23 SSD12:SSF23 SIH12:SIJ23 RYL12:RYN23 ROP12:ROR23 RET12:REV23 QUX12:QUZ23 QLB12:QLD23 QBF12:QBH23 PRJ12:PRL23 PHN12:PHP23 OXR12:OXT23 ONV12:ONX23 ODZ12:OEB23 NUD12:NUF23 NKH12:NKJ23 NAL12:NAN23 MQP12:MQR23 MGT12:MGV23 LWX12:LWZ23 LNB12:LND23 LDF12:LDH23 KTJ12:KTL23 KJN12:KJP23 JZR12:JZT23 JPV12:JPX23 JFZ12:JGB23 IWD12:IWF23 IMH12:IMJ23 ICL12:ICN23 HSP12:HSR23 HIT12:HIV23 GYX12:GYZ23 GPB12:GPD23 GFF12:GFH23 FVJ12:FVL23 FLN12:FLP23 FBR12:FBT23 ERV12:ERX23 EHZ12:EIB23 DYD12:DYF23 DOH12:DOJ23 DEL12:DEN23 CUP12:CUR23 CKT12:CKV23 CAX12:CAZ23 BRB12:BRD23 BHF12:BHH23 AXJ12:AXL23 ANN12:ANP23 ADR12:ADT23 TV12:TX23 JZ12:KB23 WWL12:WWN23">
      <formula1>$AF$154:$AF$157</formula1>
    </dataValidation>
    <dataValidation type="list" allowBlank="1" showInputMessage="1" showErrorMessage="1" sqref="WWH983038:WWH983045 JF12:JF23 WVR12:WVR23 WLV12:WLV23 WBZ12:WBZ23 VSD12:VSD23 VIH12:VIH23 UYL12:UYL23 UOP12:UOP23 UET12:UET23 TUX12:TUX23 TLB12:TLB23 TBF12:TBF23 SRJ12:SRJ23 SHN12:SHN23 RXR12:RXR23 RNV12:RNV23 RDZ12:RDZ23 QUD12:QUD23 QKH12:QKH23 QAL12:QAL23 PQP12:PQP23 PGT12:PGT23 OWX12:OWX23 ONB12:ONB23 ODF12:ODF23 NTJ12:NTJ23 NJN12:NJN23 MZR12:MZR23 MPV12:MPV23 MFZ12:MFZ23 LWD12:LWD23 LMH12:LMH23 LCL12:LCL23 KSP12:KSP23 KIT12:KIT23 JYX12:JYX23 JPB12:JPB23 JFF12:JFF23 IVJ12:IVJ23 ILN12:ILN23 IBR12:IBR23 HRV12:HRV23 HHZ12:HHZ23 GYD12:GYD23 GOH12:GOH23 GEL12:GEL23 FUP12:FUP23 FKT12:FKT23 FAX12:FAX23 ERB12:ERB23 EHF12:EHF23 DXJ12:DXJ23 DNN12:DNN23 DDR12:DDR23 CTV12:CTV23 CJZ12:CJZ23 CAD12:CAD23 BQH12:BQH23 BGL12:BGL23 AWP12:AWP23 AMT12:AMT23 ACX12:ACX23 TB12:TB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AD983038:AD983045 AD65534:AD65541 AD131070:AD131077 AD196606:AD196613 AD262142:AD262149 AD327678:AD327685 AD393214:AD393221 AD458750:AD458757 AD524286:AD524293 AD589822:AD589829 AD655358:AD655365 AD720894:AD720901 AD786430:AD786437 AD851966:AD851973 AD917502:AD917509">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formula1>$AF$152:$AF$155</formula1>
    </dataValidation>
    <dataValidation type="list" allowBlank="1" showInputMessage="1" showErrorMessage="1" sqref="WVS983034:WVS983045 WVS12:WVS23 JW12:JW23 TS12:TS23 ADO12:ADO23 ANK12:ANK23 AXG12:AXG23 BHC12:BHC23 BQY12:BQY23 CAU12:CAU23 CKQ12:CKQ23 CUM12:CUM23 DEI12:DEI23 DOE12:DOE23 DYA12:DYA23 EHW12:EHW23 ERS12:ERS23 FBO12:FBO23 FLK12:FLK23 FVG12:FVG23 GFC12:GFC23 GOY12:GOY23 GYU12:GYU23 HIQ12:HIQ23 HSM12:HSM23 ICI12:ICI23 IME12:IME23 IWA12:IWA23 JFW12:JFW23 JPS12:JPS23 JZO12:JZO23 KJK12:KJK23 KTG12:KTG23 LDC12:LDC23 LMY12:LMY23 LWU12:LWU23 MGQ12:MGQ23 MQM12:MQM23 NAI12:NAI23 NKE12:NKE23 NUA12:NUA23 ODW12:ODW23 ONS12:ONS23 OXO12:OXO23 PHK12:PHK23 PRG12:PRG23 QBC12:QBC23 QKY12:QKY23 QUU12:QUU23 REQ12:REQ23 ROM12:ROM23 RYI12:RYI23 SIE12:SIE23 SSA12:SSA23 TBW12:TBW23 TLS12:TLS23 TVO12:TVO23 UFK12:UFK23 UPG12:UPG23 UZC12:UZC23 VIY12:VIY23 VSU12:VSU23 WCQ12:WCQ23 WMM12:WMM23 WWI12:WWI23 JG12:JG23 TC12:TC23 ACY12:ACY23 AMU12:AMU23 AWQ12:AWQ23 BGM12:BGM23 BQI12:BQI23 CAE12:CAE23 CKA12:CKA23 CTW12:CTW23 DDS12:DDS23 DNO12:DNO23 DXK12:DXK23 EHG12:EHG23 ERC12:ERC23 FAY12:FAY23 FKU12:FKU23 FUQ12:FUQ23 GEM12:GEM23 GOI12:GOI23 GYE12:GYE23 HIA12:HIA23 HRW12:HRW23 IBS12:IBS23 ILO12:ILO23 IVK12:IVK23 JFG12:JFG23 JPC12:JPC23 JYY12:JYY23 KIU12:KIU23 KSQ12:KSQ23 LCM12:LCM23 LMI12:LMI23 LWE12:LWE23 MGA12:MGA23 MPW12:MPW23 MZS12:MZS23 NJO12:NJO23 NTK12:NTK23 ODG12:ODG23 ONC12:ONC23 OWY12:OWY23 PGU12:PGU23 PQQ12:PQQ23 QAM12:QAM23 QKI12:QKI23 QUE12:QUE23 REA12:REA23 RNW12:RNW23 RXS12:RXS23 SHO12:SHO23 SRK12:SRK23 TBG12:TBG23 TLC12:TLC23 TUY12:TUY23 UEU12:UEU23 UOQ12:UOQ23 UYM12:UYM23 VII12:VII23 VSE12:VSE23 WCA12:WCA23 WLW12:WL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formula1>$K$141:$K$143</formula1>
    </dataValidation>
    <dataValidation type="list" allowBlank="1" showInputMessage="1" showErrorMessage="1" sqref="WVX983034:WVX983045 WMB12:WMB23 WCF12:WCF23 VSJ12:VSJ23 VIN12:VIN23 UYR12:UYR23 UOV12:UOV23 UEZ12:UEZ23 TVD12:TVD23 TLH12:TLH23 TBL12:TBL23 SRP12:SRP23 SHT12:SHT23 RXX12:RXX23 ROB12:ROB23 REF12:REF23 QUJ12:QUJ23 QKN12:QKN23 QAR12:QAR23 PQV12:PQV23 PGZ12:PGZ23 OXD12:OXD23 ONH12:ONH23 ODL12:ODL23 NTP12:NTP23 NJT12:NJT23 MZX12:MZX23 MQB12:MQB23 MGF12:MGF23 LWJ12:LWJ23 LMN12:LMN23 LCR12:LCR23 KSV12:KSV23 KIZ12:KIZ23 JZD12:JZD23 JPH12:JPH23 JFL12:JFL23 IVP12:IVP23 ILT12:ILT23 IBX12:IBX23 HSB12:HSB23 HIF12:HIF23 GYJ12:GYJ23 GON12:GON23 GER12:GER23 FUV12:FUV23 FKZ12:FKZ23 FBD12:FBD23 ERH12:ERH23 EHL12:EHL23 DXP12:DXP23 DNT12:DNT23 DDX12:DDX23 CUB12:CUB23 CKF12:CKF23 CAJ12:CAJ23 BQN12:BQN23 BGR12:BGR23 AWV12:AWV23 AMZ12:AMZ23 ADD12:ADD23 TH12:TH23 JL12:JL23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formula1>$O$141:$O$142</formula1>
    </dataValidation>
    <dataValidation type="list" allowBlank="1" showInputMessage="1" showErrorMessage="1" sqref="WVY983034:WVY983045 WMC12:WMC23 WCG12:WCG23 VSK12:VSK23 VIO12:VIO23 UYS12:UYS23 UOW12:UOW23 UFA12:UFA23 TVE12:TVE23 TLI12:TLI23 TBM12:TBM23 SRQ12:SRQ23 SHU12:SHU23 RXY12:RXY23 ROC12:ROC23 REG12:REG23 QUK12:QUK23 QKO12:QKO23 QAS12:QAS23 PQW12:PQW23 PHA12:PHA23 OXE12:OXE23 ONI12:ONI23 ODM12:ODM23 NTQ12:NTQ23 NJU12:NJU23 MZY12:MZY23 MQC12:MQC23 MGG12:MGG23 LWK12:LWK23 LMO12:LMO23 LCS12:LCS23 KSW12:KSW23 KJA12:KJA23 JZE12:JZE23 JPI12:JPI23 JFM12:JFM23 IVQ12:IVQ23 ILU12:ILU23 IBY12:IBY23 HSC12:HSC23 HIG12:HIG23 GYK12:GYK23 GOO12:GOO23 GES12:GES23 FUW12:FUW23 FLA12:FLA23 FBE12:FBE23 ERI12:ERI23 EHM12:EHM23 DXQ12:DXQ23 DNU12:DNU23 DDY12:DDY23 CUC12:CUC23 CKG12:CKG23 CAK12:CAK23 BQO12:BQO23 BGS12:BGS23 AWW12:AWW23 ANA12:ANA23 ADE12:ADE23 TI12:TI23 JM12:JM23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formula1>$P$141:$P$142</formula1>
    </dataValidation>
    <dataValidation type="list" allowBlank="1" showInputMessage="1" showErrorMessage="1" sqref="WVZ983034:WVZ983045 WMD12:WMD23 WCH12:WCH23 VSL12:VSL23 VIP12:VIP23 UYT12:UYT23 UOX12:UOX23 UFB12:UFB23 TVF12:TVF23 TLJ12:TLJ23 TBN12:TBN23 SRR12:SRR23 SHV12:SHV23 RXZ12:RXZ23 ROD12:ROD23 REH12:REH23 QUL12:QUL23 QKP12:QKP23 QAT12:QAT23 PQX12:PQX23 PHB12:PHB23 OXF12:OXF23 ONJ12:ONJ23 ODN12:ODN23 NTR12:NTR23 NJV12:NJV23 MZZ12:MZZ23 MQD12:MQD23 MGH12:MGH23 LWL12:LWL23 LMP12:LMP23 LCT12:LCT23 KSX12:KSX23 KJB12:KJB23 JZF12:JZF23 JPJ12:JPJ23 JFN12:JFN23 IVR12:IVR23 ILV12:ILV23 IBZ12:IBZ23 HSD12:HSD23 HIH12:HIH23 GYL12:GYL23 GOP12:GOP23 GET12:GET23 FUX12:FUX23 FLB12:FLB23 FBF12:FBF23 ERJ12:ERJ23 EHN12:EHN23 DXR12:DXR23 DNV12:DNV23 DDZ12:DDZ23 CUD12:CUD23 CKH12:CKH23 CAL12:CAL23 BQP12:BQP23 BGT12:BGT23 AWX12:AWX23 ANB12:ANB23 ADF12:ADF23 TJ12:TJ23 JN12:JN23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formula1>$Q$141:$Q$142</formula1>
    </dataValidation>
    <dataValidation type="list" allowBlank="1" showInputMessage="1" showErrorMessage="1" sqref="WWA983034:WWA983045 WME12:WME23 WCI12:WCI23 VSM12:VSM23 VIQ12:VIQ23 UYU12:UYU23 UOY12:UOY23 UFC12:UFC23 TVG12:TVG23 TLK12:TLK23 TBO12:TBO23 SRS12:SRS23 SHW12:SHW23 RYA12:RYA23 ROE12:ROE23 REI12:REI23 QUM12:QUM23 QKQ12:QKQ23 QAU12:QAU23 PQY12:PQY23 PHC12:PHC23 OXG12:OXG23 ONK12:ONK23 ODO12:ODO23 NTS12:NTS23 NJW12:NJW23 NAA12:NAA23 MQE12:MQE23 MGI12:MGI23 LWM12:LWM23 LMQ12:LMQ23 LCU12:LCU23 KSY12:KSY23 KJC12:KJC23 JZG12:JZG23 JPK12:JPK23 JFO12:JFO23 IVS12:IVS23 ILW12:ILW23 ICA12:ICA23 HSE12:HSE23 HII12:HII23 GYM12:GYM23 GOQ12:GOQ23 GEU12:GEU23 FUY12:FUY23 FLC12:FLC23 FBG12:FBG23 ERK12:ERK23 EHO12:EHO23 DXS12:DXS23 DNW12:DNW23 DEA12:DEA23 CUE12:CUE23 CKI12:CKI23 CAM12:CAM23 BQQ12:BQQ23 BGU12:BGU23 AWY12:AWY23 ANC12:ANC23 ADG12:ADG23 TK12:TK23 JO12:JO23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formula1>$R$141:$R$142</formula1>
    </dataValidation>
    <dataValidation type="list" allowBlank="1" showInputMessage="1" showErrorMessage="1" sqref="WWB983034:WWB983045 WMF12:WMF23 WCJ12:WCJ23 VSN12:VSN23 VIR12:VIR23 UYV12:UYV23 UOZ12:UOZ23 UFD12:UFD23 TVH12:TVH23 TLL12:TLL23 TBP12:TBP23 SRT12:SRT23 SHX12:SHX23 RYB12:RYB23 ROF12:ROF23 REJ12:REJ23 QUN12:QUN23 QKR12:QKR23 QAV12:QAV23 PQZ12:PQZ23 PHD12:PHD23 OXH12:OXH23 ONL12:ONL23 ODP12:ODP23 NTT12:NTT23 NJX12:NJX23 NAB12:NAB23 MQF12:MQF23 MGJ12:MGJ23 LWN12:LWN23 LMR12:LMR23 LCV12:LCV23 KSZ12:KSZ23 KJD12:KJD23 JZH12:JZH23 JPL12:JPL23 JFP12:JFP23 IVT12:IVT23 ILX12:ILX23 ICB12:ICB23 HSF12:HSF23 HIJ12:HIJ23 GYN12:GYN23 GOR12:GOR23 GEV12:GEV23 FUZ12:FUZ23 FLD12:FLD23 FBH12:FBH23 ERL12:ERL23 EHP12:EHP23 DXT12:DXT23 DNX12:DNX23 DEB12:DEB23 CUF12:CUF23 CKJ12:CKJ23 CAN12:CAN23 BQR12:BQR23 BGV12:BGV23 AWZ12:AWZ23 AND12:AND23 ADH12:ADH23 TL12:TL23 JP12:JP23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formula1>$S$141:$S$142</formula1>
    </dataValidation>
    <dataValidation type="list" allowBlank="1" showInputMessage="1" showErrorMessage="1" sqref="WWC983034:WWC983045 WMG12:WMG23 WCK12:WCK23 VSO12:VSO23 VIS12:VIS23 UYW12:UYW23 UPA12:UPA23 UFE12:UFE23 TVI12:TVI23 TLM12:TLM23 TBQ12:TBQ23 SRU12:SRU23 SHY12:SHY23 RYC12:RYC23 ROG12:ROG23 REK12:REK23 QUO12:QUO23 QKS12:QKS23 QAW12:QAW23 PRA12:PRA23 PHE12:PHE23 OXI12:OXI23 ONM12:ONM23 ODQ12:ODQ23 NTU12:NTU23 NJY12:NJY23 NAC12:NAC23 MQG12:MQG23 MGK12:MGK23 LWO12:LWO23 LMS12:LMS23 LCW12:LCW23 KTA12:KTA23 KJE12:KJE23 JZI12:JZI23 JPM12:JPM23 JFQ12:JFQ23 IVU12:IVU23 ILY12:ILY23 ICC12:ICC23 HSG12:HSG23 HIK12:HIK23 GYO12:GYO23 GOS12:GOS23 GEW12:GEW23 FVA12:FVA23 FLE12:FLE23 FBI12:FBI23 ERM12:ERM23 EHQ12:EHQ23 DXU12:DXU23 DNY12:DNY23 DEC12:DEC23 CUG12:CUG23 CKK12:CKK23 CAO12:CAO23 BQS12:BQS23 BGW12:BGW23 AXA12:AXA23 ANE12:ANE23 ADI12:ADI23 TM12:TM23 JQ12:JQ23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formula1>$T$141:$T$142</formula1>
    </dataValidation>
    <dataValidation type="list" allowBlank="1" showInputMessage="1" showErrorMessage="1" sqref="WWD983034:WWD983045 WMH12:WMH23 WCL12:WCL23 VSP12:VSP23 VIT12:VIT23 UYX12:UYX23 UPB12:UPB23 UFF12:UFF23 TVJ12:TVJ23 TLN12:TLN23 TBR12:TBR23 SRV12:SRV23 SHZ12:SHZ23 RYD12:RYD23 ROH12:ROH23 REL12:REL23 QUP12:QUP23 QKT12:QKT23 QAX12:QAX23 PRB12:PRB23 PHF12:PHF23 OXJ12:OXJ23 ONN12:ONN23 ODR12:ODR23 NTV12:NTV23 NJZ12:NJZ23 NAD12:NAD23 MQH12:MQH23 MGL12:MGL23 LWP12:LWP23 LMT12:LMT23 LCX12:LCX23 KTB12:KTB23 KJF12:KJF23 JZJ12:JZJ23 JPN12:JPN23 JFR12:JFR23 IVV12:IVV23 ILZ12:ILZ23 ICD12:ICD23 HSH12:HSH23 HIL12:HIL23 GYP12:GYP23 GOT12:GOT23 GEX12:GEX23 FVB12:FVB23 FLF12:FLF23 FBJ12:FBJ23 ERN12:ERN23 EHR12:EHR23 DXV12:DXV23 DNZ12:DNZ23 DED12:DED23 CUH12:CUH23 CKL12:CKL23 CAP12:CAP23 BQT12:BQT23 BGX12:BGX23 AXB12:AXB23 ANF12:ANF23 ADJ12:ADJ23 TN12:TN23 JR12:JR23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formula1>$U$141:$U$142</formula1>
    </dataValidation>
    <dataValidation type="list" allowBlank="1" showInputMessage="1" showErrorMessage="1" sqref="AG18:AG28 AG10 AG12 AG15">
      <formula1>$CI$126:$CI$129</formula1>
    </dataValidation>
    <dataValidation type="list" allowBlank="1" showInputMessage="1" showErrorMessage="1" sqref="R18:R28 R10:R12 R15:R16">
      <formula1>$CG$126:$CG$128</formula1>
    </dataValidation>
    <dataValidation type="list" allowBlank="1" showInputMessage="1" showErrorMessage="1" sqref="H15">
      <formula1>$BU$119:$BU$126</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formula1>$I$11:$I$128</formula1>
    </dataValidation>
    <dataValidation type="list" allowBlank="1" showInputMessage="1" showErrorMessage="1" sqref="E10:E28">
      <formula1>$BW$126:$BW$131</formula1>
    </dataValidation>
    <dataValidation type="list" allowBlank="1" showInputMessage="1" showErrorMessage="1" sqref="D10:D28">
      <formula1>$BX$126:$BX$131</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D10" sqref="D10:D12"/>
    </sheetView>
  </sheetViews>
  <sheetFormatPr baseColWidth="10" defaultColWidth="14.44140625" defaultRowHeight="15" customHeight="1" x14ac:dyDescent="0.3"/>
  <cols>
    <col min="1" max="1" width="10.6640625" style="90" hidden="1" customWidth="1"/>
    <col min="2" max="2" width="20.6640625" style="90" customWidth="1"/>
    <col min="3" max="3" width="14.6640625" style="90" hidden="1" customWidth="1"/>
    <col min="4" max="4" width="16.33203125" style="90" customWidth="1"/>
    <col min="5" max="7" width="14.6640625" style="90" customWidth="1"/>
    <col min="8" max="8" width="17.44140625" style="90" customWidth="1"/>
    <col min="9" max="9" width="6.5546875" style="90" customWidth="1"/>
    <col min="10" max="10" width="73.33203125" style="90" hidden="1" customWidth="1"/>
    <col min="11" max="14" width="11.44140625" style="90" customWidth="1"/>
    <col min="15" max="16384" width="14.44140625" style="90"/>
  </cols>
  <sheetData>
    <row r="1" spans="1:14" ht="14.4" hidden="1" x14ac:dyDescent="0.3">
      <c r="B1" s="91"/>
      <c r="C1" s="91"/>
      <c r="D1" s="91"/>
      <c r="E1" s="91"/>
      <c r="F1" s="91"/>
      <c r="G1" s="91"/>
      <c r="H1" s="91"/>
      <c r="I1" s="91"/>
      <c r="J1" s="91"/>
      <c r="K1" s="91"/>
      <c r="L1" s="91"/>
      <c r="M1" s="91"/>
      <c r="N1" s="91"/>
    </row>
    <row r="2" spans="1:14" ht="14.4" hidden="1" x14ac:dyDescent="0.3">
      <c r="B2" s="91"/>
      <c r="C2" s="91"/>
      <c r="D2" s="91"/>
      <c r="E2" s="91"/>
      <c r="F2" s="91"/>
      <c r="G2" s="91"/>
      <c r="H2" s="91"/>
      <c r="I2" s="91"/>
      <c r="J2" s="91"/>
      <c r="K2" s="91"/>
      <c r="L2" s="91"/>
      <c r="M2" s="91"/>
      <c r="N2" s="91"/>
    </row>
    <row r="3" spans="1:14" ht="14.4" x14ac:dyDescent="0.3">
      <c r="A3" s="91"/>
      <c r="B3" s="275" t="s">
        <v>180</v>
      </c>
      <c r="C3" s="276"/>
      <c r="D3" s="276"/>
      <c r="E3" s="276"/>
      <c r="F3" s="276"/>
      <c r="G3" s="276"/>
      <c r="H3" s="276"/>
      <c r="I3" s="276"/>
      <c r="J3" s="276"/>
      <c r="K3" s="276"/>
      <c r="L3" s="276"/>
      <c r="M3" s="276"/>
      <c r="N3" s="276"/>
    </row>
    <row r="4" spans="1:14" ht="14.4" x14ac:dyDescent="0.3">
      <c r="A4" s="91"/>
      <c r="B4" s="277"/>
      <c r="C4" s="276"/>
      <c r="D4" s="276"/>
      <c r="E4" s="276"/>
      <c r="F4" s="276"/>
      <c r="G4" s="276"/>
      <c r="H4" s="276"/>
      <c r="I4" s="276"/>
      <c r="J4" s="276"/>
      <c r="K4" s="276"/>
      <c r="L4" s="276"/>
      <c r="M4" s="276"/>
      <c r="N4" s="276"/>
    </row>
    <row r="5" spans="1:14" ht="14.4" x14ac:dyDescent="0.3">
      <c r="A5" s="91"/>
      <c r="B5" s="108"/>
      <c r="C5" s="108"/>
      <c r="D5" s="108"/>
      <c r="E5" s="108"/>
      <c r="F5" s="108"/>
      <c r="G5" s="107"/>
      <c r="H5" s="107"/>
      <c r="I5" s="91"/>
      <c r="J5" s="91"/>
      <c r="K5" s="91"/>
      <c r="L5" s="91"/>
      <c r="M5" s="91"/>
      <c r="N5" s="91"/>
    </row>
    <row r="6" spans="1:14" ht="18" x14ac:dyDescent="0.3">
      <c r="A6" s="91"/>
      <c r="B6" s="272" t="s">
        <v>179</v>
      </c>
      <c r="C6" s="264"/>
      <c r="D6" s="273" t="s">
        <v>28</v>
      </c>
      <c r="E6" s="274"/>
      <c r="F6" s="274"/>
      <c r="G6" s="274"/>
      <c r="H6" s="264"/>
      <c r="I6" s="91"/>
      <c r="J6" s="91"/>
      <c r="K6" s="91"/>
      <c r="L6" s="91"/>
      <c r="M6" s="91"/>
      <c r="N6" s="91"/>
    </row>
    <row r="7" spans="1:14" ht="18" hidden="1" x14ac:dyDescent="0.3">
      <c r="A7" s="91"/>
      <c r="B7" s="105"/>
      <c r="C7" s="105"/>
      <c r="D7" s="108">
        <v>1</v>
      </c>
      <c r="E7" s="108">
        <v>2</v>
      </c>
      <c r="F7" s="108">
        <v>3</v>
      </c>
      <c r="G7" s="107">
        <v>4</v>
      </c>
      <c r="H7" s="107">
        <v>5</v>
      </c>
      <c r="I7" s="91"/>
      <c r="J7" s="91"/>
      <c r="K7" s="91"/>
      <c r="L7" s="91"/>
      <c r="M7" s="91"/>
      <c r="N7" s="91"/>
    </row>
    <row r="8" spans="1:14" ht="18" x14ac:dyDescent="0.3">
      <c r="A8" s="91"/>
      <c r="B8" s="105" t="s">
        <v>27</v>
      </c>
      <c r="C8" s="106"/>
      <c r="D8" s="106" t="s">
        <v>30</v>
      </c>
      <c r="E8" s="106" t="s">
        <v>31</v>
      </c>
      <c r="F8" s="106" t="s">
        <v>32</v>
      </c>
      <c r="G8" s="106" t="s">
        <v>33</v>
      </c>
      <c r="H8" s="106" t="s">
        <v>34</v>
      </c>
      <c r="I8" s="91"/>
      <c r="J8" s="91"/>
      <c r="K8" s="91"/>
      <c r="L8" s="91"/>
      <c r="M8" s="91"/>
      <c r="N8" s="91"/>
    </row>
    <row r="9" spans="1:14" ht="16.5" hidden="1" customHeight="1" x14ac:dyDescent="0.3">
      <c r="B9" s="105"/>
      <c r="C9" s="104" t="s">
        <v>178</v>
      </c>
      <c r="D9" s="103">
        <v>1</v>
      </c>
      <c r="E9" s="103">
        <v>2</v>
      </c>
      <c r="F9" s="103">
        <v>3</v>
      </c>
      <c r="G9" s="103">
        <v>4</v>
      </c>
      <c r="H9" s="103">
        <v>5</v>
      </c>
      <c r="I9" s="91"/>
      <c r="J9" s="91"/>
      <c r="K9" s="91"/>
      <c r="L9" s="91"/>
      <c r="M9" s="91"/>
      <c r="N9" s="91"/>
    </row>
    <row r="10" spans="1:14" ht="16.5" customHeight="1" x14ac:dyDescent="0.3">
      <c r="A10" s="284">
        <v>1</v>
      </c>
      <c r="B10" s="285" t="s">
        <v>37</v>
      </c>
      <c r="C10" s="284">
        <v>1</v>
      </c>
      <c r="D10" s="289">
        <v>11</v>
      </c>
      <c r="E10" s="290">
        <v>12</v>
      </c>
      <c r="F10" s="290">
        <v>13</v>
      </c>
      <c r="G10" s="269">
        <v>14</v>
      </c>
      <c r="H10" s="269">
        <v>15</v>
      </c>
      <c r="I10" s="91"/>
      <c r="J10" s="91"/>
      <c r="K10" s="91"/>
      <c r="L10" s="91"/>
      <c r="M10" s="91"/>
      <c r="N10" s="91"/>
    </row>
    <row r="11" spans="1:14" ht="14.4" x14ac:dyDescent="0.3">
      <c r="A11" s="266"/>
      <c r="B11" s="266"/>
      <c r="C11" s="266"/>
      <c r="D11" s="266"/>
      <c r="E11" s="266"/>
      <c r="F11" s="266"/>
      <c r="G11" s="266"/>
      <c r="H11" s="266"/>
      <c r="I11" s="91"/>
      <c r="J11" s="91"/>
      <c r="K11" s="278" t="s">
        <v>177</v>
      </c>
      <c r="L11" s="279"/>
      <c r="M11" s="280"/>
      <c r="N11" s="91"/>
    </row>
    <row r="12" spans="1:14" ht="14.4" x14ac:dyDescent="0.3">
      <c r="A12" s="267"/>
      <c r="B12" s="267"/>
      <c r="C12" s="267"/>
      <c r="D12" s="267"/>
      <c r="E12" s="267"/>
      <c r="F12" s="267"/>
      <c r="G12" s="267"/>
      <c r="H12" s="267"/>
      <c r="I12" s="91"/>
      <c r="J12" s="91"/>
      <c r="K12" s="281"/>
      <c r="L12" s="282"/>
      <c r="M12" s="283"/>
      <c r="N12" s="91"/>
    </row>
    <row r="13" spans="1:14" ht="14.4" x14ac:dyDescent="0.3">
      <c r="A13" s="284">
        <v>2</v>
      </c>
      <c r="B13" s="285" t="s">
        <v>44</v>
      </c>
      <c r="C13" s="284">
        <v>2</v>
      </c>
      <c r="D13" s="289">
        <v>21</v>
      </c>
      <c r="E13" s="269">
        <v>22</v>
      </c>
      <c r="F13" s="269">
        <v>23</v>
      </c>
      <c r="G13" s="265">
        <v>24</v>
      </c>
      <c r="H13" s="265">
        <v>25</v>
      </c>
      <c r="I13" s="91"/>
      <c r="J13" s="91"/>
      <c r="K13" s="286" t="s">
        <v>176</v>
      </c>
      <c r="L13" s="279"/>
      <c r="M13" s="280"/>
      <c r="N13" s="91"/>
    </row>
    <row r="14" spans="1:14" ht="14.4" x14ac:dyDescent="0.3">
      <c r="A14" s="266"/>
      <c r="B14" s="266"/>
      <c r="C14" s="266"/>
      <c r="D14" s="266"/>
      <c r="E14" s="266"/>
      <c r="F14" s="266"/>
      <c r="G14" s="266"/>
      <c r="H14" s="266"/>
      <c r="I14" s="91"/>
      <c r="J14" s="91"/>
      <c r="K14" s="281"/>
      <c r="L14" s="282"/>
      <c r="M14" s="283"/>
      <c r="N14" s="91"/>
    </row>
    <row r="15" spans="1:14" ht="14.4" x14ac:dyDescent="0.3">
      <c r="A15" s="267"/>
      <c r="B15" s="267"/>
      <c r="C15" s="267"/>
      <c r="D15" s="267"/>
      <c r="E15" s="267"/>
      <c r="F15" s="267"/>
      <c r="G15" s="267"/>
      <c r="H15" s="267"/>
      <c r="I15" s="91"/>
      <c r="J15" s="91"/>
      <c r="K15" s="287" t="s">
        <v>175</v>
      </c>
      <c r="L15" s="279"/>
      <c r="M15" s="280"/>
      <c r="N15" s="91"/>
    </row>
    <row r="16" spans="1:14" ht="14.4" x14ac:dyDescent="0.3">
      <c r="A16" s="284">
        <v>3</v>
      </c>
      <c r="B16" s="285" t="s">
        <v>47</v>
      </c>
      <c r="C16" s="284">
        <v>3</v>
      </c>
      <c r="D16" s="289">
        <v>31</v>
      </c>
      <c r="E16" s="269">
        <v>32</v>
      </c>
      <c r="F16" s="270">
        <v>33</v>
      </c>
      <c r="G16" s="265">
        <v>34</v>
      </c>
      <c r="H16" s="268">
        <v>35</v>
      </c>
      <c r="I16" s="91"/>
      <c r="J16" s="91"/>
      <c r="K16" s="281"/>
      <c r="L16" s="282"/>
      <c r="M16" s="283"/>
      <c r="N16" s="91"/>
    </row>
    <row r="17" spans="1:14" ht="14.4" x14ac:dyDescent="0.3">
      <c r="A17" s="266"/>
      <c r="B17" s="266"/>
      <c r="C17" s="266"/>
      <c r="D17" s="266"/>
      <c r="E17" s="266"/>
      <c r="F17" s="266"/>
      <c r="G17" s="266"/>
      <c r="H17" s="266"/>
      <c r="I17" s="91"/>
      <c r="J17" s="91"/>
      <c r="K17" s="288" t="s">
        <v>174</v>
      </c>
      <c r="L17" s="279"/>
      <c r="M17" s="280"/>
      <c r="N17" s="91"/>
    </row>
    <row r="18" spans="1:14" ht="14.4" x14ac:dyDescent="0.3">
      <c r="A18" s="267"/>
      <c r="B18" s="267"/>
      <c r="C18" s="267"/>
      <c r="D18" s="267"/>
      <c r="E18" s="267"/>
      <c r="F18" s="267"/>
      <c r="G18" s="267"/>
      <c r="H18" s="267"/>
      <c r="I18" s="91"/>
      <c r="J18" s="91"/>
      <c r="K18" s="281"/>
      <c r="L18" s="282"/>
      <c r="M18" s="283"/>
      <c r="N18" s="91"/>
    </row>
    <row r="19" spans="1:14" ht="14.4" x14ac:dyDescent="0.3">
      <c r="A19" s="284">
        <v>4</v>
      </c>
      <c r="B19" s="285" t="s">
        <v>49</v>
      </c>
      <c r="C19" s="284">
        <v>4</v>
      </c>
      <c r="D19" s="291">
        <v>41</v>
      </c>
      <c r="E19" s="270">
        <v>42</v>
      </c>
      <c r="F19" s="270">
        <v>43</v>
      </c>
      <c r="G19" s="268">
        <v>44</v>
      </c>
      <c r="H19" s="268">
        <v>45</v>
      </c>
      <c r="I19" s="91"/>
      <c r="J19" s="91"/>
      <c r="L19" s="91"/>
      <c r="N19" s="91"/>
    </row>
    <row r="20" spans="1:14" ht="14.4" x14ac:dyDescent="0.3">
      <c r="A20" s="266"/>
      <c r="B20" s="266"/>
      <c r="C20" s="266"/>
      <c r="D20" s="266"/>
      <c r="E20" s="266"/>
      <c r="F20" s="266"/>
      <c r="G20" s="266"/>
      <c r="H20" s="266"/>
      <c r="I20" s="91"/>
      <c r="J20" s="91"/>
      <c r="K20" s="91"/>
      <c r="L20" s="91"/>
      <c r="M20" s="91"/>
      <c r="N20" s="91"/>
    </row>
    <row r="21" spans="1:14" ht="14.4" x14ac:dyDescent="0.3">
      <c r="A21" s="267"/>
      <c r="B21" s="267"/>
      <c r="C21" s="267"/>
      <c r="D21" s="267"/>
      <c r="E21" s="267"/>
      <c r="F21" s="267"/>
      <c r="G21" s="267"/>
      <c r="H21" s="267"/>
      <c r="I21" s="91"/>
      <c r="J21" s="91"/>
      <c r="K21" s="91"/>
      <c r="L21" s="91"/>
      <c r="M21" s="91"/>
      <c r="N21" s="91"/>
    </row>
    <row r="22" spans="1:14" ht="14.4" x14ac:dyDescent="0.3">
      <c r="A22" s="284">
        <v>5</v>
      </c>
      <c r="B22" s="285" t="s">
        <v>51</v>
      </c>
      <c r="C22" s="284">
        <v>5</v>
      </c>
      <c r="D22" s="291">
        <v>51</v>
      </c>
      <c r="E22" s="270">
        <v>52</v>
      </c>
      <c r="F22" s="271">
        <v>53</v>
      </c>
      <c r="G22" s="268">
        <v>54</v>
      </c>
      <c r="H22" s="268">
        <v>55</v>
      </c>
      <c r="I22" s="91"/>
      <c r="J22" s="91"/>
      <c r="K22" s="91"/>
      <c r="L22" s="91"/>
      <c r="M22" s="91"/>
      <c r="N22" s="91"/>
    </row>
    <row r="23" spans="1:14" ht="14.4" x14ac:dyDescent="0.3">
      <c r="A23" s="266"/>
      <c r="B23" s="266"/>
      <c r="C23" s="266"/>
      <c r="D23" s="266"/>
      <c r="E23" s="266"/>
      <c r="F23" s="266"/>
      <c r="G23" s="266"/>
      <c r="H23" s="266"/>
      <c r="I23" s="91"/>
      <c r="J23" s="91"/>
      <c r="K23" s="91"/>
      <c r="L23" s="91"/>
      <c r="M23" s="91"/>
      <c r="N23" s="91"/>
    </row>
    <row r="24" spans="1:14" ht="14.4" x14ac:dyDescent="0.3">
      <c r="A24" s="267"/>
      <c r="B24" s="267"/>
      <c r="C24" s="267"/>
      <c r="D24" s="267"/>
      <c r="E24" s="267"/>
      <c r="F24" s="267"/>
      <c r="G24" s="267"/>
      <c r="H24" s="267"/>
      <c r="I24" s="91"/>
      <c r="J24" s="91"/>
      <c r="K24" s="91"/>
      <c r="L24" s="91"/>
      <c r="M24" s="91"/>
      <c r="N24" s="91"/>
    </row>
    <row r="25" spans="1:14" ht="14.4" x14ac:dyDescent="0.3">
      <c r="A25" s="91"/>
      <c r="B25" s="91"/>
      <c r="C25" s="91"/>
      <c r="D25" s="91"/>
      <c r="E25" s="91"/>
      <c r="F25" s="91"/>
      <c r="G25" s="91"/>
      <c r="H25" s="91"/>
      <c r="I25" s="91"/>
      <c r="J25" s="91"/>
      <c r="K25" s="91"/>
      <c r="L25" s="91"/>
      <c r="M25" s="91"/>
      <c r="N25" s="91"/>
    </row>
    <row r="26" spans="1:14" ht="15.75" customHeight="1" x14ac:dyDescent="0.3">
      <c r="A26" s="91"/>
      <c r="B26" s="91"/>
      <c r="C26" s="91"/>
      <c r="D26" s="91"/>
      <c r="E26" s="91"/>
      <c r="F26" s="91"/>
      <c r="G26" s="91"/>
      <c r="H26" s="91"/>
      <c r="I26" s="91"/>
      <c r="J26" s="91"/>
      <c r="K26" s="91"/>
      <c r="L26" s="91"/>
      <c r="M26" s="91"/>
      <c r="N26" s="91"/>
    </row>
    <row r="27" spans="1:14" ht="15.75" customHeight="1" x14ac:dyDescent="0.3">
      <c r="A27" s="91"/>
      <c r="B27" s="91"/>
      <c r="C27" s="91"/>
      <c r="D27" s="91"/>
      <c r="E27" s="91"/>
      <c r="F27" s="91"/>
      <c r="G27" s="91"/>
      <c r="H27" s="91"/>
      <c r="I27" s="91"/>
      <c r="J27" s="91"/>
      <c r="K27" s="91"/>
      <c r="L27" s="91"/>
      <c r="M27" s="91"/>
      <c r="N27" s="91"/>
    </row>
    <row r="28" spans="1:14" ht="15.75" customHeight="1" x14ac:dyDescent="0.3">
      <c r="A28" s="91"/>
      <c r="B28" s="91"/>
      <c r="C28" s="91"/>
      <c r="D28" s="91"/>
      <c r="E28" s="91"/>
      <c r="F28" s="91"/>
      <c r="G28" s="91"/>
      <c r="H28" s="91"/>
      <c r="I28" s="91"/>
      <c r="J28" s="91"/>
      <c r="K28" s="91"/>
      <c r="L28" s="91"/>
      <c r="M28" s="91"/>
      <c r="N28" s="91"/>
    </row>
    <row r="29" spans="1:14" ht="15.75" customHeight="1" x14ac:dyDescent="0.3">
      <c r="A29" s="91"/>
      <c r="B29" s="91"/>
      <c r="C29" s="91"/>
      <c r="D29" s="91"/>
      <c r="E29" s="91"/>
      <c r="F29" s="91"/>
      <c r="G29" s="91"/>
      <c r="H29" s="91"/>
      <c r="I29" s="91"/>
      <c r="J29" s="91"/>
      <c r="K29" s="91"/>
      <c r="L29" s="91"/>
      <c r="M29" s="91"/>
      <c r="N29" s="91"/>
    </row>
    <row r="30" spans="1:14" ht="15.75" customHeight="1" x14ac:dyDescent="0.3">
      <c r="A30" s="91"/>
      <c r="B30" s="91"/>
      <c r="C30" s="91"/>
      <c r="D30" s="91"/>
      <c r="E30" s="91"/>
      <c r="F30" s="91"/>
      <c r="G30" s="91"/>
      <c r="H30" s="91"/>
      <c r="I30" s="91"/>
      <c r="J30" s="91"/>
      <c r="K30" s="91"/>
      <c r="L30" s="91"/>
      <c r="M30" s="91"/>
      <c r="N30" s="91"/>
    </row>
    <row r="31" spans="1:14" ht="15.75" customHeight="1" x14ac:dyDescent="0.3">
      <c r="A31" s="91"/>
      <c r="B31" s="91"/>
      <c r="C31" s="91"/>
      <c r="D31" s="91"/>
      <c r="E31" s="91"/>
      <c r="F31" s="91"/>
      <c r="G31" s="91"/>
      <c r="H31" s="91"/>
      <c r="I31" s="91"/>
      <c r="J31" s="91"/>
      <c r="K31" s="91"/>
      <c r="L31" s="91"/>
      <c r="M31" s="91"/>
      <c r="N31" s="91"/>
    </row>
    <row r="32" spans="1:14" ht="15.75" customHeight="1" x14ac:dyDescent="0.3">
      <c r="A32" s="91"/>
      <c r="B32" s="91"/>
      <c r="C32" s="91"/>
      <c r="D32" s="91"/>
      <c r="E32" s="91"/>
      <c r="F32" s="91"/>
      <c r="G32" s="91"/>
      <c r="H32" s="91"/>
      <c r="I32" s="91"/>
      <c r="J32" s="91"/>
      <c r="K32" s="91"/>
      <c r="L32" s="91"/>
      <c r="M32" s="91"/>
      <c r="N32" s="91"/>
    </row>
    <row r="33" spans="1:14" ht="15.75" customHeight="1" x14ac:dyDescent="0.3">
      <c r="A33" s="91"/>
      <c r="B33" s="91"/>
      <c r="C33" s="91"/>
      <c r="D33" s="91"/>
      <c r="E33" s="91"/>
      <c r="F33" s="91"/>
      <c r="G33" s="91"/>
      <c r="H33" s="91"/>
      <c r="I33" s="91"/>
      <c r="J33" s="91"/>
      <c r="K33" s="91"/>
      <c r="L33" s="91"/>
      <c r="M33" s="91"/>
      <c r="N33" s="91"/>
    </row>
    <row r="34" spans="1:14" ht="15.75" customHeight="1" x14ac:dyDescent="0.3">
      <c r="A34" s="91"/>
      <c r="B34" s="91"/>
      <c r="C34" s="91"/>
      <c r="D34" s="91"/>
      <c r="E34" s="91"/>
      <c r="F34" s="91"/>
      <c r="G34" s="91"/>
      <c r="H34" s="91"/>
      <c r="I34" s="91"/>
      <c r="J34" s="91"/>
      <c r="K34" s="91"/>
      <c r="L34" s="91"/>
      <c r="M34" s="91"/>
      <c r="N34" s="91"/>
    </row>
    <row r="35" spans="1:14" ht="15.75" customHeight="1" x14ac:dyDescent="0.3">
      <c r="A35" s="91"/>
      <c r="B35" s="91"/>
      <c r="C35" s="91"/>
      <c r="D35" s="91"/>
      <c r="E35" s="91"/>
      <c r="F35" s="91"/>
      <c r="G35" s="91"/>
      <c r="H35" s="91"/>
      <c r="I35" s="91"/>
      <c r="J35" s="91"/>
      <c r="K35" s="91"/>
      <c r="L35" s="91"/>
      <c r="M35" s="91"/>
      <c r="N35" s="91"/>
    </row>
    <row r="36" spans="1:14" ht="15.75" customHeight="1" x14ac:dyDescent="0.3">
      <c r="A36" s="91"/>
      <c r="B36" s="91"/>
      <c r="C36" s="91"/>
      <c r="D36" s="91"/>
      <c r="E36" s="91"/>
      <c r="F36" s="91"/>
      <c r="G36" s="91"/>
      <c r="H36" s="91"/>
      <c r="I36" s="91"/>
      <c r="J36" s="91"/>
      <c r="K36" s="91"/>
      <c r="L36" s="91"/>
      <c r="M36" s="91"/>
      <c r="N36" s="91"/>
    </row>
    <row r="37" spans="1:14" ht="15.75" customHeight="1" x14ac:dyDescent="0.3">
      <c r="A37" s="91"/>
      <c r="B37" s="91"/>
      <c r="C37" s="91"/>
      <c r="D37" s="91"/>
      <c r="E37" s="91"/>
      <c r="F37" s="91"/>
      <c r="G37" s="91"/>
      <c r="H37" s="91"/>
      <c r="I37" s="91"/>
      <c r="J37" s="91"/>
      <c r="K37" s="91"/>
      <c r="L37" s="91"/>
      <c r="M37" s="91"/>
      <c r="N37" s="91"/>
    </row>
    <row r="38" spans="1:14" ht="15.75" customHeight="1" x14ac:dyDescent="0.3">
      <c r="A38" s="91"/>
      <c r="B38" s="91"/>
      <c r="C38" s="91"/>
      <c r="D38" s="91"/>
      <c r="E38" s="91"/>
      <c r="F38" s="91"/>
      <c r="G38" s="91"/>
      <c r="H38" s="91"/>
      <c r="I38" s="91"/>
      <c r="J38" s="91"/>
      <c r="K38" s="91"/>
      <c r="L38" s="91"/>
      <c r="M38" s="91"/>
      <c r="N38" s="91"/>
    </row>
    <row r="39" spans="1:14" ht="15.75" customHeight="1" x14ac:dyDescent="0.3">
      <c r="A39" s="91"/>
      <c r="B39" s="91"/>
      <c r="C39" s="91"/>
      <c r="D39" s="91"/>
      <c r="E39" s="91"/>
      <c r="F39" s="91"/>
      <c r="G39" s="91"/>
      <c r="H39" s="91"/>
      <c r="I39" s="91"/>
      <c r="J39" s="91"/>
      <c r="K39" s="91"/>
      <c r="L39" s="91"/>
      <c r="M39" s="91"/>
      <c r="N39" s="91"/>
    </row>
    <row r="40" spans="1:14" ht="15.75" customHeight="1" x14ac:dyDescent="0.3">
      <c r="A40" s="91"/>
      <c r="B40" s="91"/>
      <c r="C40" s="91"/>
      <c r="D40" s="91"/>
      <c r="E40" s="91"/>
      <c r="F40" s="91"/>
      <c r="G40" s="91"/>
      <c r="H40" s="91"/>
      <c r="I40" s="91"/>
      <c r="J40" s="91"/>
      <c r="K40" s="91"/>
      <c r="L40" s="91"/>
      <c r="M40" s="91"/>
      <c r="N40" s="91"/>
    </row>
    <row r="41" spans="1:14" ht="15.75" customHeight="1" x14ac:dyDescent="0.3">
      <c r="A41" s="91"/>
      <c r="B41" s="91"/>
      <c r="C41" s="91"/>
      <c r="D41" s="91"/>
      <c r="E41" s="91"/>
      <c r="F41" s="91"/>
      <c r="G41" s="91"/>
      <c r="H41" s="91"/>
      <c r="I41" s="91"/>
      <c r="J41" s="91"/>
      <c r="K41" s="91"/>
      <c r="L41" s="91"/>
      <c r="M41" s="91"/>
      <c r="N41" s="91"/>
    </row>
    <row r="42" spans="1:14" ht="15.75" customHeight="1" x14ac:dyDescent="0.3">
      <c r="A42" s="91"/>
      <c r="B42" s="91"/>
      <c r="C42" s="91"/>
      <c r="D42" s="91"/>
      <c r="E42" s="91"/>
      <c r="F42" s="91"/>
      <c r="G42" s="91"/>
      <c r="H42" s="91"/>
      <c r="I42" s="91"/>
      <c r="J42" s="91"/>
      <c r="K42" s="91"/>
      <c r="L42" s="91"/>
      <c r="M42" s="91"/>
      <c r="N42" s="91"/>
    </row>
    <row r="43" spans="1:14" ht="15.75" customHeight="1" x14ac:dyDescent="0.3">
      <c r="A43" s="91"/>
      <c r="B43" s="91"/>
      <c r="C43" s="91"/>
      <c r="D43" s="91"/>
      <c r="E43" s="91"/>
      <c r="F43" s="91"/>
      <c r="G43" s="91"/>
      <c r="H43" s="91"/>
      <c r="I43" s="91"/>
      <c r="J43" s="91"/>
      <c r="K43" s="91"/>
      <c r="L43" s="91"/>
      <c r="M43" s="91"/>
      <c r="N43" s="91"/>
    </row>
    <row r="44" spans="1:14" ht="15.75" customHeight="1" x14ac:dyDescent="0.3">
      <c r="A44" s="91"/>
      <c r="B44" s="91"/>
      <c r="C44" s="91"/>
      <c r="D44" s="91"/>
      <c r="E44" s="91"/>
      <c r="F44" s="91"/>
      <c r="G44" s="91"/>
      <c r="H44" s="91"/>
      <c r="I44" s="91"/>
      <c r="J44" s="91"/>
      <c r="K44" s="91"/>
      <c r="L44" s="91"/>
      <c r="M44" s="91"/>
      <c r="N44" s="91"/>
    </row>
    <row r="45" spans="1:14" ht="15.75" customHeight="1" x14ac:dyDescent="0.3">
      <c r="A45" s="91"/>
      <c r="B45" s="91"/>
      <c r="C45" s="91"/>
      <c r="D45" s="91"/>
      <c r="E45" s="91"/>
      <c r="F45" s="91"/>
      <c r="G45" s="91"/>
      <c r="H45" s="91"/>
      <c r="I45" s="91"/>
      <c r="J45" s="91"/>
      <c r="K45" s="91"/>
      <c r="L45" s="91"/>
      <c r="M45" s="91"/>
      <c r="N45" s="91"/>
    </row>
    <row r="46" spans="1:14" ht="15.75" customHeight="1" x14ac:dyDescent="0.3">
      <c r="A46" s="91"/>
      <c r="B46" s="91"/>
      <c r="C46" s="91"/>
      <c r="D46" s="91"/>
      <c r="E46" s="91"/>
      <c r="F46" s="91"/>
      <c r="G46" s="91"/>
      <c r="H46" s="91"/>
      <c r="I46" s="91"/>
      <c r="J46" s="91"/>
      <c r="K46" s="91"/>
      <c r="L46" s="91"/>
      <c r="M46" s="91"/>
      <c r="N46" s="91"/>
    </row>
    <row r="47" spans="1:14" ht="15.75" customHeight="1" x14ac:dyDescent="0.3">
      <c r="A47" s="91"/>
      <c r="B47" s="91"/>
      <c r="C47" s="91"/>
      <c r="D47" s="91"/>
      <c r="E47" s="91"/>
      <c r="F47" s="91"/>
      <c r="G47" s="91"/>
      <c r="H47" s="91"/>
      <c r="I47" s="91"/>
      <c r="J47" s="91"/>
      <c r="K47" s="91"/>
      <c r="L47" s="91"/>
      <c r="M47" s="91"/>
      <c r="N47" s="91"/>
    </row>
    <row r="48" spans="1:14" ht="15.75" customHeight="1" x14ac:dyDescent="0.3">
      <c r="A48" s="91"/>
      <c r="B48" s="91"/>
      <c r="C48" s="91"/>
      <c r="D48" s="91"/>
      <c r="E48" s="91"/>
      <c r="F48" s="91"/>
      <c r="G48" s="91"/>
      <c r="H48" s="91"/>
      <c r="I48" s="91"/>
      <c r="J48" s="91"/>
      <c r="K48" s="91"/>
      <c r="L48" s="91"/>
      <c r="M48" s="91"/>
      <c r="N48" s="91"/>
    </row>
    <row r="49" spans="1:14" ht="15.75" customHeight="1" x14ac:dyDescent="0.3">
      <c r="A49" s="91"/>
      <c r="B49" s="91"/>
      <c r="C49" s="91"/>
      <c r="D49" s="91"/>
      <c r="E49" s="91"/>
      <c r="F49" s="91"/>
      <c r="G49" s="91"/>
      <c r="H49" s="91"/>
      <c r="I49" s="91"/>
      <c r="J49" s="91"/>
      <c r="K49" s="91"/>
      <c r="L49" s="91"/>
      <c r="M49" s="91"/>
      <c r="N49" s="91"/>
    </row>
    <row r="50" spans="1:14" ht="15.75" customHeight="1" x14ac:dyDescent="0.3">
      <c r="A50" s="91"/>
      <c r="B50" s="91"/>
      <c r="C50" s="91"/>
      <c r="D50" s="91"/>
      <c r="E50" s="91"/>
      <c r="F50" s="91"/>
      <c r="G50" s="91"/>
      <c r="H50" s="91"/>
      <c r="I50" s="91"/>
      <c r="J50" s="91"/>
      <c r="K50" s="91"/>
      <c r="L50" s="91"/>
      <c r="M50" s="91"/>
      <c r="N50" s="91"/>
    </row>
    <row r="51" spans="1:14" ht="15.75" customHeight="1" x14ac:dyDescent="0.3">
      <c r="A51" s="91"/>
      <c r="B51" s="91"/>
      <c r="C51" s="91"/>
      <c r="D51" s="91"/>
      <c r="E51" s="91"/>
      <c r="F51" s="91"/>
      <c r="G51" s="91"/>
      <c r="H51" s="91"/>
      <c r="I51" s="91"/>
      <c r="J51" s="91"/>
      <c r="K51" s="91"/>
      <c r="L51" s="91"/>
      <c r="M51" s="91"/>
      <c r="N51" s="91"/>
    </row>
    <row r="52" spans="1:14" ht="15.75" customHeight="1" x14ac:dyDescent="0.3">
      <c r="A52" s="91"/>
      <c r="B52" s="91"/>
      <c r="C52" s="91"/>
      <c r="D52" s="91"/>
      <c r="E52" s="91"/>
      <c r="F52" s="91"/>
      <c r="G52" s="91"/>
      <c r="H52" s="91"/>
      <c r="I52" s="91"/>
      <c r="J52" s="91"/>
      <c r="K52" s="91"/>
      <c r="L52" s="91"/>
      <c r="M52" s="91"/>
      <c r="N52" s="91"/>
    </row>
    <row r="53" spans="1:14" ht="15.75" customHeight="1" x14ac:dyDescent="0.3">
      <c r="A53" s="91"/>
      <c r="B53" s="91"/>
      <c r="C53" s="91"/>
      <c r="D53" s="91"/>
      <c r="E53" s="91"/>
      <c r="F53" s="91"/>
      <c r="G53" s="91"/>
      <c r="H53" s="91"/>
      <c r="I53" s="91"/>
      <c r="J53" s="91"/>
      <c r="K53" s="91"/>
      <c r="L53" s="91"/>
      <c r="M53" s="91"/>
      <c r="N53" s="91"/>
    </row>
    <row r="54" spans="1:14" ht="15.75" customHeight="1" x14ac:dyDescent="0.3">
      <c r="A54" s="91"/>
      <c r="B54" s="91"/>
      <c r="C54" s="91"/>
      <c r="D54" s="91"/>
      <c r="E54" s="91"/>
      <c r="F54" s="91"/>
      <c r="G54" s="91"/>
      <c r="H54" s="91"/>
      <c r="I54" s="91"/>
      <c r="J54" s="91"/>
      <c r="K54" s="91"/>
      <c r="L54" s="91"/>
      <c r="M54" s="91"/>
      <c r="N54" s="91"/>
    </row>
    <row r="55" spans="1:14" ht="15.75" customHeight="1" x14ac:dyDescent="0.3">
      <c r="A55" s="91"/>
      <c r="B55" s="91"/>
      <c r="C55" s="91"/>
      <c r="D55" s="91"/>
      <c r="E55" s="91"/>
      <c r="F55" s="91"/>
      <c r="G55" s="91"/>
      <c r="H55" s="91"/>
      <c r="I55" s="91"/>
      <c r="J55" s="91"/>
      <c r="K55" s="91"/>
      <c r="L55" s="91"/>
      <c r="M55" s="91"/>
      <c r="N55" s="91"/>
    </row>
    <row r="56" spans="1:14" ht="15.75" customHeight="1" x14ac:dyDescent="0.3">
      <c r="A56" s="91"/>
      <c r="B56" s="91"/>
      <c r="C56" s="91"/>
      <c r="D56" s="91"/>
      <c r="E56" s="91"/>
      <c r="F56" s="91"/>
      <c r="G56" s="91"/>
      <c r="H56" s="91"/>
      <c r="I56" s="91"/>
      <c r="J56" s="91"/>
      <c r="K56" s="91"/>
      <c r="L56" s="91"/>
      <c r="M56" s="91"/>
      <c r="N56" s="91"/>
    </row>
    <row r="57" spans="1:14" ht="15.75" customHeight="1" x14ac:dyDescent="0.3">
      <c r="A57" s="91"/>
      <c r="B57" s="91"/>
      <c r="C57" s="91"/>
      <c r="D57" s="91"/>
      <c r="E57" s="91"/>
      <c r="F57" s="91"/>
      <c r="G57" s="91"/>
      <c r="H57" s="91"/>
      <c r="I57" s="91"/>
      <c r="J57" s="91"/>
      <c r="K57" s="91"/>
      <c r="L57" s="91"/>
      <c r="M57" s="91"/>
      <c r="N57" s="91"/>
    </row>
    <row r="58" spans="1:14" ht="15.75" customHeight="1" x14ac:dyDescent="0.3">
      <c r="A58" s="91"/>
      <c r="B58" s="91"/>
      <c r="C58" s="91"/>
      <c r="D58" s="93">
        <v>11</v>
      </c>
      <c r="E58" s="97" t="s">
        <v>169</v>
      </c>
      <c r="F58" s="91"/>
      <c r="G58" s="102" t="s">
        <v>163</v>
      </c>
      <c r="H58" s="292" t="s">
        <v>173</v>
      </c>
      <c r="I58" s="264"/>
      <c r="J58" s="91"/>
      <c r="K58" s="91"/>
      <c r="L58" s="91"/>
      <c r="M58" s="91"/>
      <c r="N58" s="91"/>
    </row>
    <row r="59" spans="1:14" ht="42.75" customHeight="1" x14ac:dyDescent="0.3">
      <c r="A59" s="91"/>
      <c r="B59" s="91"/>
      <c r="C59" s="91"/>
      <c r="D59" s="93">
        <v>12</v>
      </c>
      <c r="E59" s="97" t="s">
        <v>169</v>
      </c>
      <c r="F59" s="91"/>
      <c r="G59" s="101" t="s">
        <v>169</v>
      </c>
      <c r="H59" s="263" t="s">
        <v>172</v>
      </c>
      <c r="I59" s="264"/>
      <c r="J59" s="91"/>
      <c r="K59" s="91"/>
      <c r="L59" s="91"/>
      <c r="M59" s="91"/>
      <c r="N59" s="91"/>
    </row>
    <row r="60" spans="1:14" ht="42.75" customHeight="1" x14ac:dyDescent="0.3">
      <c r="A60" s="91"/>
      <c r="B60" s="91"/>
      <c r="C60" s="91"/>
      <c r="D60" s="93">
        <v>13</v>
      </c>
      <c r="E60" s="97" t="s">
        <v>169</v>
      </c>
      <c r="F60" s="91"/>
      <c r="G60" s="100" t="s">
        <v>168</v>
      </c>
      <c r="H60" s="263" t="s">
        <v>171</v>
      </c>
      <c r="I60" s="264"/>
      <c r="J60" s="91"/>
      <c r="K60" s="91"/>
      <c r="L60" s="91"/>
      <c r="M60" s="91"/>
      <c r="N60" s="91"/>
    </row>
    <row r="61" spans="1:14" ht="78" customHeight="1" x14ac:dyDescent="0.3">
      <c r="A61" s="91"/>
      <c r="B61" s="91"/>
      <c r="C61" s="91"/>
      <c r="D61" s="93">
        <v>14</v>
      </c>
      <c r="E61" s="95" t="s">
        <v>168</v>
      </c>
      <c r="F61" s="91"/>
      <c r="G61" s="99" t="s">
        <v>167</v>
      </c>
      <c r="H61" s="263" t="s">
        <v>170</v>
      </c>
      <c r="I61" s="264"/>
      <c r="J61" s="91"/>
      <c r="K61" s="91"/>
      <c r="L61" s="91"/>
      <c r="M61" s="91"/>
      <c r="N61" s="91"/>
    </row>
    <row r="62" spans="1:14" ht="75.75" customHeight="1" x14ac:dyDescent="0.3">
      <c r="A62" s="91"/>
      <c r="B62" s="91"/>
      <c r="C62" s="91"/>
      <c r="D62" s="93">
        <v>15</v>
      </c>
      <c r="E62" s="95" t="s">
        <v>168</v>
      </c>
      <c r="F62" s="91"/>
      <c r="G62" s="98" t="s">
        <v>166</v>
      </c>
      <c r="H62" s="263" t="s">
        <v>170</v>
      </c>
      <c r="I62" s="264"/>
      <c r="J62" s="91"/>
      <c r="K62" s="91"/>
      <c r="L62" s="91"/>
      <c r="M62" s="91"/>
      <c r="N62" s="91"/>
    </row>
    <row r="63" spans="1:14" ht="15.75" customHeight="1" x14ac:dyDescent="0.3">
      <c r="A63" s="91"/>
      <c r="B63" s="91"/>
      <c r="C63" s="91"/>
      <c r="D63" s="93">
        <v>21</v>
      </c>
      <c r="E63" s="97" t="s">
        <v>169</v>
      </c>
      <c r="F63" s="91"/>
      <c r="G63" s="91"/>
      <c r="H63" s="91"/>
      <c r="I63" s="91"/>
      <c r="J63" s="91"/>
      <c r="K63" s="91"/>
      <c r="L63" s="91"/>
      <c r="M63" s="91"/>
      <c r="N63" s="91"/>
    </row>
    <row r="64" spans="1:14" ht="15.75" customHeight="1" x14ac:dyDescent="0.3">
      <c r="A64" s="91"/>
      <c r="B64" s="91"/>
      <c r="C64" s="91"/>
      <c r="D64" s="93">
        <v>22</v>
      </c>
      <c r="E64" s="95" t="s">
        <v>168</v>
      </c>
      <c r="F64" s="91"/>
      <c r="G64" s="91"/>
      <c r="H64" s="91"/>
      <c r="I64" s="91"/>
      <c r="J64" s="91"/>
      <c r="K64" s="91"/>
      <c r="L64" s="91"/>
      <c r="M64" s="91"/>
      <c r="N64" s="91"/>
    </row>
    <row r="65" spans="1:14" ht="14.4" x14ac:dyDescent="0.3">
      <c r="A65" s="91"/>
      <c r="B65" s="91"/>
      <c r="C65" s="91"/>
      <c r="D65" s="93">
        <v>23</v>
      </c>
      <c r="E65" s="95" t="s">
        <v>168</v>
      </c>
      <c r="F65" s="91"/>
      <c r="G65" s="96"/>
      <c r="H65" s="96"/>
      <c r="I65" s="96"/>
      <c r="J65" s="91"/>
      <c r="K65" s="91"/>
      <c r="L65" s="91"/>
      <c r="M65" s="91"/>
      <c r="N65" s="91"/>
    </row>
    <row r="66" spans="1:14" ht="15.75" customHeight="1" x14ac:dyDescent="0.3">
      <c r="A66" s="91"/>
      <c r="B66" s="91"/>
      <c r="C66" s="91"/>
      <c r="D66" s="93">
        <v>24</v>
      </c>
      <c r="E66" s="94" t="s">
        <v>167</v>
      </c>
      <c r="F66" s="91"/>
      <c r="G66" s="96"/>
      <c r="H66" s="96"/>
      <c r="I66" s="96"/>
      <c r="J66" s="91"/>
      <c r="K66" s="91"/>
      <c r="L66" s="91"/>
      <c r="M66" s="91"/>
      <c r="N66" s="91"/>
    </row>
    <row r="67" spans="1:14" ht="14.4" x14ac:dyDescent="0.3">
      <c r="A67" s="91"/>
      <c r="B67" s="91"/>
      <c r="C67" s="91"/>
      <c r="D67" s="93">
        <v>25</v>
      </c>
      <c r="E67" s="94" t="s">
        <v>167</v>
      </c>
      <c r="F67" s="91"/>
      <c r="G67" s="96"/>
      <c r="H67" s="96"/>
      <c r="I67" s="96"/>
      <c r="J67" s="91"/>
      <c r="K67" s="91"/>
      <c r="L67" s="91"/>
      <c r="M67" s="91"/>
      <c r="N67" s="91"/>
    </row>
    <row r="68" spans="1:14" ht="15.75" customHeight="1" x14ac:dyDescent="0.3">
      <c r="A68" s="91"/>
      <c r="B68" s="91"/>
      <c r="C68" s="91"/>
      <c r="D68" s="93">
        <v>31</v>
      </c>
      <c r="E68" s="97" t="s">
        <v>169</v>
      </c>
      <c r="F68" s="91"/>
      <c r="G68" s="96"/>
      <c r="H68" s="96"/>
      <c r="I68" s="96"/>
      <c r="J68" s="91"/>
      <c r="K68" s="91"/>
      <c r="L68" s="91"/>
      <c r="M68" s="91"/>
      <c r="N68" s="91"/>
    </row>
    <row r="69" spans="1:14" ht="15.75" customHeight="1" x14ac:dyDescent="0.3">
      <c r="A69" s="91"/>
      <c r="B69" s="91"/>
      <c r="C69" s="91"/>
      <c r="D69" s="93">
        <v>32</v>
      </c>
      <c r="E69" s="95" t="s">
        <v>168</v>
      </c>
      <c r="F69" s="91"/>
      <c r="G69" s="91"/>
      <c r="H69" s="91"/>
      <c r="I69" s="91"/>
      <c r="J69" s="91"/>
      <c r="K69" s="91"/>
      <c r="L69" s="91"/>
      <c r="M69" s="91"/>
      <c r="N69" s="91"/>
    </row>
    <row r="70" spans="1:14" ht="15.75" customHeight="1" x14ac:dyDescent="0.3">
      <c r="A70" s="91"/>
      <c r="B70" s="91"/>
      <c r="C70" s="91"/>
      <c r="D70" s="93">
        <v>33</v>
      </c>
      <c r="E70" s="94" t="s">
        <v>167</v>
      </c>
      <c r="F70" s="91"/>
      <c r="G70" s="91"/>
      <c r="H70" s="91"/>
      <c r="I70" s="91"/>
      <c r="J70" s="91"/>
      <c r="K70" s="91"/>
      <c r="L70" s="91"/>
      <c r="M70" s="91"/>
      <c r="N70" s="91"/>
    </row>
    <row r="71" spans="1:14" ht="15.75" customHeight="1" x14ac:dyDescent="0.3">
      <c r="A71" s="91"/>
      <c r="B71" s="91"/>
      <c r="C71" s="91"/>
      <c r="D71" s="93">
        <v>34</v>
      </c>
      <c r="E71" s="94" t="s">
        <v>167</v>
      </c>
      <c r="F71" s="91"/>
      <c r="G71" s="91"/>
      <c r="H71" s="91"/>
      <c r="I71" s="91"/>
      <c r="J71" s="91"/>
      <c r="K71" s="91"/>
      <c r="L71" s="91"/>
      <c r="M71" s="91"/>
      <c r="N71" s="91"/>
    </row>
    <row r="72" spans="1:14" ht="15.75" customHeight="1" x14ac:dyDescent="0.3">
      <c r="A72" s="91"/>
      <c r="B72" s="91"/>
      <c r="C72" s="91"/>
      <c r="D72" s="93">
        <v>35</v>
      </c>
      <c r="E72" s="92" t="s">
        <v>166</v>
      </c>
      <c r="F72" s="91"/>
      <c r="G72" s="91"/>
      <c r="H72" s="91"/>
      <c r="I72" s="91"/>
      <c r="J72" s="91"/>
      <c r="K72" s="91"/>
      <c r="L72" s="91"/>
      <c r="M72" s="91"/>
      <c r="N72" s="91"/>
    </row>
    <row r="73" spans="1:14" ht="15.75" customHeight="1" x14ac:dyDescent="0.3">
      <c r="A73" s="91"/>
      <c r="B73" s="91"/>
      <c r="C73" s="91"/>
      <c r="D73" s="93">
        <v>41</v>
      </c>
      <c r="E73" s="95" t="s">
        <v>168</v>
      </c>
      <c r="F73" s="91"/>
      <c r="G73" s="91"/>
      <c r="H73" s="91"/>
      <c r="I73" s="91"/>
      <c r="J73" s="91"/>
      <c r="K73" s="91"/>
      <c r="L73" s="91"/>
      <c r="M73" s="91"/>
      <c r="N73" s="91"/>
    </row>
    <row r="74" spans="1:14" ht="14.4" x14ac:dyDescent="0.3">
      <c r="A74" s="91"/>
      <c r="B74" s="91"/>
      <c r="C74" s="91"/>
      <c r="D74" s="93">
        <v>42</v>
      </c>
      <c r="E74" s="94" t="s">
        <v>167</v>
      </c>
      <c r="F74" s="91"/>
      <c r="G74" s="96"/>
      <c r="H74" s="96"/>
      <c r="I74" s="96"/>
      <c r="J74" s="91"/>
      <c r="K74" s="91"/>
      <c r="L74" s="91"/>
      <c r="M74" s="91"/>
      <c r="N74" s="91"/>
    </row>
    <row r="75" spans="1:14" ht="15.75" customHeight="1" x14ac:dyDescent="0.3">
      <c r="A75" s="91"/>
      <c r="B75" s="91"/>
      <c r="C75" s="91"/>
      <c r="D75" s="93">
        <v>43</v>
      </c>
      <c r="E75" s="94" t="s">
        <v>167</v>
      </c>
      <c r="F75" s="91"/>
      <c r="G75" s="96"/>
      <c r="H75" s="96"/>
      <c r="I75" s="96"/>
      <c r="J75" s="91"/>
      <c r="K75" s="91"/>
      <c r="L75" s="91"/>
      <c r="M75" s="91"/>
      <c r="N75" s="91"/>
    </row>
    <row r="76" spans="1:14" ht="14.4" x14ac:dyDescent="0.3">
      <c r="A76" s="91"/>
      <c r="B76" s="91"/>
      <c r="C76" s="91"/>
      <c r="D76" s="93">
        <v>44</v>
      </c>
      <c r="E76" s="92" t="s">
        <v>166</v>
      </c>
      <c r="F76" s="91"/>
      <c r="G76" s="96"/>
      <c r="H76" s="96"/>
      <c r="I76" s="96"/>
      <c r="J76" s="91"/>
      <c r="K76" s="91"/>
      <c r="L76" s="91"/>
      <c r="M76" s="91"/>
      <c r="N76" s="91"/>
    </row>
    <row r="77" spans="1:14" ht="15.75" customHeight="1" x14ac:dyDescent="0.3">
      <c r="A77" s="91"/>
      <c r="B77" s="91"/>
      <c r="C77" s="91"/>
      <c r="D77" s="93">
        <v>45</v>
      </c>
      <c r="E77" s="92" t="s">
        <v>166</v>
      </c>
      <c r="F77" s="91"/>
      <c r="G77" s="96"/>
      <c r="H77" s="96"/>
      <c r="I77" s="96"/>
      <c r="J77" s="91"/>
      <c r="K77" s="91"/>
      <c r="L77" s="91"/>
      <c r="M77" s="91"/>
      <c r="N77" s="91"/>
    </row>
    <row r="78" spans="1:14" ht="15.75" customHeight="1" x14ac:dyDescent="0.3">
      <c r="A78" s="91"/>
      <c r="B78" s="91"/>
      <c r="C78" s="91"/>
      <c r="D78" s="93">
        <v>51</v>
      </c>
      <c r="E78" s="95" t="s">
        <v>168</v>
      </c>
      <c r="F78" s="91"/>
      <c r="G78" s="91"/>
      <c r="H78" s="91"/>
      <c r="I78" s="91"/>
      <c r="J78" s="91"/>
      <c r="K78" s="91"/>
      <c r="L78" s="91"/>
      <c r="M78" s="91"/>
      <c r="N78" s="91"/>
    </row>
    <row r="79" spans="1:14" ht="15.75" customHeight="1" x14ac:dyDescent="0.3">
      <c r="A79" s="91"/>
      <c r="B79" s="91"/>
      <c r="C79" s="91"/>
      <c r="D79" s="93">
        <v>52</v>
      </c>
      <c r="E79" s="94" t="s">
        <v>167</v>
      </c>
      <c r="F79" s="91"/>
      <c r="G79" s="91"/>
      <c r="H79" s="91"/>
      <c r="I79" s="91"/>
      <c r="J79" s="91"/>
      <c r="K79" s="91"/>
      <c r="L79" s="91"/>
      <c r="M79" s="91"/>
      <c r="N79" s="91"/>
    </row>
    <row r="80" spans="1:14" ht="15.75" customHeight="1" x14ac:dyDescent="0.3">
      <c r="A80" s="91"/>
      <c r="B80" s="91"/>
      <c r="C80" s="91"/>
      <c r="D80" s="93">
        <v>53</v>
      </c>
      <c r="E80" s="92" t="s">
        <v>166</v>
      </c>
      <c r="F80" s="91"/>
      <c r="G80" s="91"/>
      <c r="H80" s="91"/>
      <c r="I80" s="91"/>
      <c r="J80" s="91"/>
      <c r="K80" s="91"/>
      <c r="L80" s="91"/>
      <c r="M80" s="91"/>
      <c r="N80" s="91"/>
    </row>
    <row r="81" spans="1:14" ht="15.75" customHeight="1" x14ac:dyDescent="0.3">
      <c r="A81" s="91"/>
      <c r="B81" s="91"/>
      <c r="C81" s="91"/>
      <c r="D81" s="93">
        <v>54</v>
      </c>
      <c r="E81" s="92" t="s">
        <v>166</v>
      </c>
      <c r="F81" s="91"/>
      <c r="G81" s="91"/>
      <c r="H81" s="91"/>
      <c r="I81" s="91"/>
      <c r="J81" s="91"/>
      <c r="K81" s="91"/>
      <c r="L81" s="91"/>
      <c r="M81" s="91"/>
      <c r="N81" s="91"/>
    </row>
    <row r="82" spans="1:14" ht="15.75" customHeight="1" x14ac:dyDescent="0.3">
      <c r="A82" s="91"/>
      <c r="B82" s="91"/>
      <c r="C82" s="91"/>
      <c r="D82" s="93">
        <v>55</v>
      </c>
      <c r="E82" s="92" t="s">
        <v>166</v>
      </c>
      <c r="F82" s="91"/>
      <c r="G82" s="91"/>
      <c r="H82" s="91"/>
      <c r="I82" s="91"/>
      <c r="J82" s="91"/>
      <c r="K82" s="91"/>
      <c r="L82" s="91"/>
      <c r="M82" s="91"/>
      <c r="N82" s="91"/>
    </row>
    <row r="83" spans="1:14" ht="15.75" customHeight="1" x14ac:dyDescent="0.3">
      <c r="A83" s="91"/>
      <c r="B83" s="91"/>
      <c r="C83" s="91"/>
      <c r="F83" s="91"/>
      <c r="G83" s="91"/>
      <c r="H83" s="91"/>
      <c r="I83" s="91"/>
      <c r="J83" s="91"/>
      <c r="K83" s="91"/>
      <c r="L83" s="91"/>
      <c r="M83" s="91"/>
      <c r="N83" s="91"/>
    </row>
    <row r="84" spans="1:14" ht="15.75" customHeight="1" x14ac:dyDescent="0.3">
      <c r="A84" s="91"/>
      <c r="B84" s="91"/>
      <c r="C84" s="91"/>
      <c r="D84" s="91"/>
      <c r="E84" s="91"/>
      <c r="F84" s="91"/>
      <c r="G84" s="91"/>
      <c r="H84" s="91"/>
      <c r="I84" s="91"/>
      <c r="J84" s="91"/>
      <c r="K84" s="91"/>
      <c r="L84" s="91"/>
      <c r="M84" s="91"/>
      <c r="N84" s="91"/>
    </row>
    <row r="85" spans="1:14" ht="15.75" customHeight="1" x14ac:dyDescent="0.3">
      <c r="A85" s="91"/>
      <c r="B85" s="91"/>
      <c r="C85" s="91"/>
      <c r="D85" s="91"/>
      <c r="E85" s="91"/>
      <c r="F85" s="91"/>
      <c r="G85" s="91"/>
      <c r="H85" s="91"/>
      <c r="I85" s="91"/>
      <c r="J85" s="91"/>
      <c r="K85" s="91"/>
      <c r="L85" s="91"/>
      <c r="M85" s="91"/>
      <c r="N85" s="91"/>
    </row>
    <row r="86" spans="1:14" ht="15.75" customHeight="1" x14ac:dyDescent="0.3">
      <c r="A86" s="91"/>
      <c r="B86" s="91"/>
      <c r="C86" s="91"/>
      <c r="D86" s="91"/>
      <c r="E86" s="91"/>
      <c r="F86" s="91"/>
      <c r="G86" s="91"/>
      <c r="H86" s="91"/>
      <c r="I86" s="91"/>
      <c r="J86" s="91"/>
      <c r="K86" s="91"/>
      <c r="L86" s="91"/>
      <c r="M86" s="91"/>
      <c r="N86" s="91"/>
    </row>
    <row r="87" spans="1:14" ht="15.75" customHeight="1" x14ac:dyDescent="0.3">
      <c r="A87" s="91"/>
      <c r="B87" s="91"/>
      <c r="C87" s="91"/>
      <c r="D87" s="91"/>
      <c r="E87" s="91"/>
      <c r="F87" s="91"/>
      <c r="G87" s="91"/>
      <c r="H87" s="91"/>
      <c r="I87" s="91"/>
      <c r="J87" s="91"/>
      <c r="K87" s="91"/>
      <c r="L87" s="91"/>
      <c r="M87" s="91"/>
      <c r="N87" s="91"/>
    </row>
    <row r="88" spans="1:14" ht="15.75" customHeight="1" x14ac:dyDescent="0.3">
      <c r="A88" s="91"/>
      <c r="B88" s="91"/>
      <c r="C88" s="91"/>
      <c r="D88" s="91"/>
      <c r="E88" s="91"/>
      <c r="F88" s="91"/>
      <c r="G88" s="91"/>
      <c r="H88" s="91"/>
      <c r="I88" s="91"/>
      <c r="J88" s="91"/>
      <c r="K88" s="91"/>
      <c r="L88" s="91"/>
      <c r="M88" s="91"/>
      <c r="N88" s="91"/>
    </row>
    <row r="89" spans="1:14" ht="15.75" customHeight="1" x14ac:dyDescent="0.3">
      <c r="A89" s="91"/>
      <c r="B89" s="91"/>
      <c r="C89" s="91"/>
      <c r="D89" s="91"/>
      <c r="E89" s="91"/>
      <c r="F89" s="91"/>
      <c r="G89" s="91"/>
      <c r="H89" s="91"/>
      <c r="I89" s="91"/>
      <c r="J89" s="91"/>
      <c r="K89" s="91"/>
      <c r="L89" s="91"/>
      <c r="M89" s="91"/>
      <c r="N89" s="91"/>
    </row>
    <row r="90" spans="1:14" ht="15.75" customHeight="1" x14ac:dyDescent="0.3">
      <c r="A90" s="91"/>
      <c r="B90" s="91"/>
      <c r="C90" s="91"/>
      <c r="D90" s="91"/>
      <c r="E90" s="91"/>
      <c r="F90" s="91"/>
      <c r="G90" s="91"/>
      <c r="H90" s="91"/>
      <c r="I90" s="91"/>
      <c r="J90" s="91"/>
      <c r="K90" s="91"/>
      <c r="L90" s="91"/>
      <c r="M90" s="91"/>
      <c r="N90" s="91"/>
    </row>
    <row r="91" spans="1:14" ht="15.75" customHeight="1" x14ac:dyDescent="0.3">
      <c r="A91" s="91"/>
      <c r="B91" s="91"/>
      <c r="C91" s="91"/>
      <c r="D91" s="91"/>
      <c r="E91" s="91"/>
      <c r="F91" s="91"/>
      <c r="G91" s="91"/>
      <c r="H91" s="91"/>
      <c r="I91" s="91"/>
      <c r="J91" s="91"/>
      <c r="K91" s="91"/>
      <c r="L91" s="91"/>
      <c r="M91" s="91"/>
      <c r="N91" s="91"/>
    </row>
    <row r="92" spans="1:14" ht="15.75" customHeight="1" x14ac:dyDescent="0.3">
      <c r="A92" s="91"/>
      <c r="B92" s="91"/>
      <c r="C92" s="91"/>
      <c r="D92" s="91"/>
      <c r="E92" s="91"/>
      <c r="F92" s="91"/>
      <c r="G92" s="91"/>
      <c r="H92" s="91"/>
      <c r="I92" s="91"/>
      <c r="J92" s="91"/>
      <c r="K92" s="91"/>
      <c r="L92" s="91"/>
      <c r="M92" s="91"/>
      <c r="N92" s="91"/>
    </row>
    <row r="93" spans="1:14" ht="15.75" customHeight="1" x14ac:dyDescent="0.3">
      <c r="A93" s="91"/>
      <c r="B93" s="91"/>
      <c r="C93" s="91"/>
      <c r="D93" s="91"/>
      <c r="E93" s="91"/>
      <c r="F93" s="91"/>
      <c r="G93" s="91"/>
      <c r="H93" s="91"/>
      <c r="I93" s="91"/>
      <c r="J93" s="91"/>
      <c r="K93" s="91"/>
      <c r="L93" s="91"/>
      <c r="M93" s="91"/>
      <c r="N93" s="91"/>
    </row>
    <row r="94" spans="1:14" ht="15.75" customHeight="1" x14ac:dyDescent="0.3">
      <c r="A94" s="91"/>
      <c r="B94" s="91"/>
      <c r="C94" s="91"/>
      <c r="D94" s="91"/>
      <c r="E94" s="91"/>
      <c r="F94" s="91"/>
      <c r="G94" s="91"/>
      <c r="H94" s="91"/>
      <c r="I94" s="91"/>
      <c r="J94" s="91"/>
      <c r="K94" s="91"/>
      <c r="L94" s="91"/>
      <c r="M94" s="91"/>
      <c r="N94" s="91"/>
    </row>
    <row r="95" spans="1:14" ht="15.75" customHeight="1" x14ac:dyDescent="0.3">
      <c r="A95" s="91"/>
      <c r="B95" s="91"/>
      <c r="C95" s="91"/>
      <c r="D95" s="91"/>
      <c r="E95" s="91"/>
      <c r="F95" s="91"/>
      <c r="G95" s="91"/>
      <c r="H95" s="91"/>
      <c r="I95" s="91"/>
      <c r="J95" s="91"/>
      <c r="K95" s="91"/>
      <c r="L95" s="91"/>
      <c r="M95" s="91"/>
      <c r="N95" s="91"/>
    </row>
    <row r="96" spans="1:14" ht="15.75" customHeight="1" x14ac:dyDescent="0.3">
      <c r="A96" s="91"/>
      <c r="B96" s="91"/>
      <c r="C96" s="91"/>
      <c r="D96" s="91"/>
      <c r="E96" s="91"/>
      <c r="F96" s="91"/>
      <c r="G96" s="91"/>
      <c r="H96" s="91"/>
      <c r="I96" s="91"/>
      <c r="J96" s="91"/>
      <c r="K96" s="91"/>
      <c r="L96" s="91"/>
      <c r="M96" s="91"/>
      <c r="N96" s="91"/>
    </row>
    <row r="97" spans="1:14" ht="15.75" customHeight="1" x14ac:dyDescent="0.3">
      <c r="A97" s="91"/>
      <c r="B97" s="91"/>
      <c r="C97" s="91"/>
      <c r="D97" s="91"/>
      <c r="E97" s="91"/>
      <c r="F97" s="91"/>
      <c r="G97" s="91"/>
      <c r="H97" s="91"/>
      <c r="I97" s="91"/>
      <c r="J97" s="91"/>
      <c r="K97" s="91"/>
      <c r="L97" s="91"/>
      <c r="M97" s="91"/>
      <c r="N97" s="91"/>
    </row>
    <row r="98" spans="1:14" ht="15.75" customHeight="1" x14ac:dyDescent="0.3">
      <c r="A98" s="91"/>
      <c r="B98" s="91"/>
      <c r="C98" s="91"/>
      <c r="D98" s="91"/>
      <c r="E98" s="91"/>
      <c r="F98" s="91"/>
      <c r="G98" s="91"/>
      <c r="H98" s="91"/>
      <c r="I98" s="91"/>
      <c r="J98" s="91"/>
      <c r="K98" s="91"/>
      <c r="L98" s="91"/>
      <c r="M98" s="91"/>
      <c r="N98" s="91"/>
    </row>
    <row r="99" spans="1:14" ht="15.75" customHeight="1" x14ac:dyDescent="0.3">
      <c r="A99" s="91"/>
      <c r="B99" s="91"/>
      <c r="C99" s="91"/>
      <c r="D99" s="91"/>
      <c r="E99" s="91"/>
      <c r="F99" s="91"/>
      <c r="G99" s="91"/>
      <c r="H99" s="91"/>
      <c r="I99" s="91"/>
      <c r="J99" s="91"/>
      <c r="K99" s="91"/>
      <c r="L99" s="91"/>
      <c r="M99" s="91"/>
      <c r="N99" s="91"/>
    </row>
    <row r="100" spans="1:14" ht="15.75" customHeight="1" x14ac:dyDescent="0.3">
      <c r="A100" s="91"/>
      <c r="B100" s="91"/>
      <c r="C100" s="91"/>
      <c r="D100" s="91"/>
      <c r="E100" s="91"/>
      <c r="F100" s="91"/>
      <c r="G100" s="91"/>
      <c r="H100" s="91"/>
      <c r="I100" s="91"/>
      <c r="J100" s="91"/>
      <c r="K100" s="91"/>
      <c r="L100" s="91"/>
      <c r="M100" s="91"/>
      <c r="N100" s="91"/>
    </row>
    <row r="101" spans="1:14" ht="15.75" customHeight="1" x14ac:dyDescent="0.3">
      <c r="A101" s="91"/>
      <c r="B101" s="91"/>
      <c r="C101" s="91"/>
      <c r="D101" s="91"/>
      <c r="E101" s="91"/>
      <c r="F101" s="91"/>
      <c r="G101" s="91"/>
      <c r="H101" s="91"/>
      <c r="I101" s="91"/>
      <c r="J101" s="91"/>
      <c r="K101" s="91"/>
      <c r="L101" s="91"/>
      <c r="M101" s="91"/>
      <c r="N101" s="91"/>
    </row>
    <row r="102" spans="1:14" ht="15.75" customHeight="1" x14ac:dyDescent="0.3">
      <c r="A102" s="91"/>
      <c r="B102" s="91"/>
      <c r="C102" s="91"/>
      <c r="D102" s="91"/>
      <c r="E102" s="91"/>
      <c r="F102" s="91"/>
      <c r="G102" s="91"/>
      <c r="H102" s="91"/>
      <c r="I102" s="91"/>
      <c r="J102" s="91"/>
      <c r="K102" s="91"/>
      <c r="L102" s="91"/>
      <c r="M102" s="91"/>
      <c r="N102" s="91"/>
    </row>
    <row r="103" spans="1:14" ht="15.75" customHeight="1" x14ac:dyDescent="0.3">
      <c r="A103" s="91"/>
      <c r="B103" s="91"/>
      <c r="C103" s="91"/>
      <c r="D103" s="91"/>
      <c r="E103" s="91"/>
      <c r="F103" s="91"/>
      <c r="G103" s="91"/>
      <c r="H103" s="91"/>
      <c r="I103" s="91"/>
      <c r="J103" s="91"/>
      <c r="K103" s="91"/>
      <c r="L103" s="91"/>
      <c r="M103" s="91"/>
      <c r="N103" s="91"/>
    </row>
    <row r="104" spans="1:14" ht="15.75" customHeight="1" x14ac:dyDescent="0.3">
      <c r="A104" s="91"/>
      <c r="B104" s="91"/>
      <c r="C104" s="91"/>
      <c r="D104" s="91"/>
      <c r="E104" s="91"/>
      <c r="F104" s="91"/>
      <c r="G104" s="91"/>
      <c r="H104" s="91"/>
      <c r="I104" s="91"/>
      <c r="J104" s="91"/>
      <c r="K104" s="91"/>
      <c r="L104" s="91"/>
      <c r="M104" s="91"/>
      <c r="N104" s="91"/>
    </row>
    <row r="105" spans="1:14" ht="15.75" customHeight="1" x14ac:dyDescent="0.3">
      <c r="A105" s="91"/>
      <c r="B105" s="91"/>
      <c r="C105" s="91"/>
      <c r="D105" s="91"/>
      <c r="E105" s="91"/>
      <c r="F105" s="91"/>
      <c r="G105" s="91"/>
      <c r="H105" s="91"/>
      <c r="I105" s="91"/>
      <c r="J105" s="91"/>
      <c r="K105" s="91"/>
      <c r="L105" s="91"/>
      <c r="M105" s="91"/>
      <c r="N105" s="91"/>
    </row>
    <row r="106" spans="1:14" ht="15.75" customHeight="1" x14ac:dyDescent="0.3">
      <c r="A106" s="91"/>
      <c r="B106" s="91"/>
      <c r="C106" s="91"/>
      <c r="D106" s="91"/>
      <c r="E106" s="91"/>
      <c r="F106" s="91"/>
      <c r="G106" s="91"/>
      <c r="H106" s="91"/>
      <c r="I106" s="91"/>
      <c r="J106" s="91"/>
      <c r="K106" s="91"/>
      <c r="L106" s="91"/>
      <c r="M106" s="91"/>
      <c r="N106" s="91"/>
    </row>
    <row r="107" spans="1:14" ht="15.75" customHeight="1" x14ac:dyDescent="0.3">
      <c r="A107" s="91"/>
      <c r="B107" s="91"/>
      <c r="C107" s="91"/>
      <c r="D107" s="91"/>
      <c r="E107" s="91"/>
      <c r="F107" s="91"/>
      <c r="G107" s="91"/>
      <c r="H107" s="91"/>
      <c r="I107" s="91"/>
      <c r="J107" s="91"/>
      <c r="K107" s="91"/>
      <c r="L107" s="91"/>
      <c r="M107" s="91"/>
      <c r="N107" s="91"/>
    </row>
    <row r="108" spans="1:14" ht="15.75" customHeight="1" x14ac:dyDescent="0.3">
      <c r="A108" s="91"/>
      <c r="B108" s="91"/>
      <c r="C108" s="91"/>
      <c r="D108" s="91"/>
      <c r="E108" s="91"/>
      <c r="F108" s="91"/>
      <c r="G108" s="91"/>
      <c r="H108" s="91"/>
      <c r="I108" s="91"/>
      <c r="J108" s="91"/>
      <c r="K108" s="91"/>
      <c r="L108" s="91"/>
      <c r="M108" s="91"/>
      <c r="N108" s="91"/>
    </row>
    <row r="109" spans="1:14" ht="15.75" customHeight="1" x14ac:dyDescent="0.3">
      <c r="A109" s="91"/>
      <c r="B109" s="91"/>
      <c r="C109" s="91"/>
      <c r="D109" s="91"/>
      <c r="E109" s="91"/>
      <c r="F109" s="91"/>
      <c r="G109" s="91"/>
      <c r="H109" s="91"/>
      <c r="I109" s="91"/>
      <c r="J109" s="91"/>
      <c r="K109" s="91"/>
      <c r="L109" s="91"/>
      <c r="M109" s="91"/>
      <c r="N109" s="91"/>
    </row>
    <row r="110" spans="1:14" ht="15.75" customHeight="1" x14ac:dyDescent="0.3">
      <c r="A110" s="91"/>
      <c r="B110" s="91"/>
      <c r="C110" s="91"/>
      <c r="D110" s="91"/>
      <c r="E110" s="91"/>
      <c r="F110" s="91"/>
      <c r="G110" s="91"/>
      <c r="H110" s="91"/>
      <c r="I110" s="91"/>
      <c r="J110" s="91"/>
      <c r="K110" s="91"/>
      <c r="L110" s="91"/>
      <c r="M110" s="91"/>
      <c r="N110" s="91"/>
    </row>
    <row r="111" spans="1:14" ht="15.75" customHeight="1" x14ac:dyDescent="0.3">
      <c r="A111" s="91"/>
      <c r="B111" s="91"/>
      <c r="C111" s="91"/>
      <c r="D111" s="91"/>
      <c r="E111" s="91"/>
      <c r="F111" s="91"/>
      <c r="G111" s="91"/>
      <c r="H111" s="91"/>
      <c r="I111" s="91"/>
      <c r="J111" s="91"/>
      <c r="K111" s="91"/>
      <c r="L111" s="91"/>
      <c r="M111" s="91"/>
      <c r="N111" s="91"/>
    </row>
    <row r="112" spans="1:14" ht="15.75" customHeight="1" x14ac:dyDescent="0.3">
      <c r="A112" s="91"/>
      <c r="B112" s="91"/>
      <c r="C112" s="91"/>
      <c r="D112" s="91"/>
      <c r="E112" s="91"/>
      <c r="F112" s="91"/>
      <c r="G112" s="91"/>
      <c r="H112" s="91"/>
      <c r="I112" s="91"/>
      <c r="J112" s="91"/>
      <c r="K112" s="91"/>
      <c r="L112" s="91"/>
      <c r="M112" s="91"/>
      <c r="N112" s="91"/>
    </row>
    <row r="113" spans="1:14" ht="15.75" customHeight="1" x14ac:dyDescent="0.3">
      <c r="A113" s="91"/>
      <c r="B113" s="91"/>
      <c r="C113" s="91"/>
      <c r="D113" s="91"/>
      <c r="E113" s="91"/>
      <c r="F113" s="91"/>
      <c r="G113" s="91"/>
      <c r="H113" s="91"/>
      <c r="I113" s="91"/>
      <c r="J113" s="91"/>
      <c r="K113" s="91"/>
      <c r="L113" s="91"/>
      <c r="M113" s="91"/>
      <c r="N113" s="91"/>
    </row>
    <row r="114" spans="1:14" ht="15.75" customHeight="1" x14ac:dyDescent="0.3">
      <c r="A114" s="91"/>
      <c r="B114" s="91"/>
      <c r="C114" s="91"/>
      <c r="D114" s="91"/>
      <c r="E114" s="91"/>
      <c r="F114" s="91"/>
      <c r="G114" s="91"/>
      <c r="H114" s="91"/>
      <c r="I114" s="91"/>
      <c r="J114" s="91"/>
      <c r="K114" s="91"/>
      <c r="L114" s="91"/>
      <c r="M114" s="91"/>
      <c r="N114" s="9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2020-07-13T00:57:42Z</dcterms:modified>
</cp:coreProperties>
</file>